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00" windowWidth="21660" windowHeight="5145" activeTab="0"/>
  </bookViews>
  <sheets>
    <sheet name="記入例" sheetId="1" r:id="rId1"/>
    <sheet name="明細１" sheetId="2" r:id="rId2"/>
    <sheet name="明細２" sheetId="3" r:id="rId3"/>
    <sheet name="明細３" sheetId="4" r:id="rId4"/>
    <sheet name="明細４" sheetId="5" r:id="rId5"/>
    <sheet name="明細５" sheetId="6" r:id="rId6"/>
    <sheet name="明細６" sheetId="7" r:id="rId7"/>
    <sheet name="集計" sheetId="8" r:id="rId8"/>
    <sheet name="集計夏期バイキング版" sheetId="9" r:id="rId9"/>
    <sheet name="集計冬期バイキング版" sheetId="10" r:id="rId10"/>
  </sheets>
  <definedNames>
    <definedName name="_xlnm.Print_Area" localSheetId="8">'集計夏期バイキング版'!$A$1:$Z$45</definedName>
    <definedName name="_xlnm.Print_Area" localSheetId="1">'明細１'!$A$1:$Y$39</definedName>
    <definedName name="_xlnm.Print_Area" localSheetId="2">'明細２'!$A$1:$Y$39</definedName>
    <definedName name="_xlnm.Print_Area" localSheetId="3">'明細３'!$A$1:$Y$39</definedName>
    <definedName name="_xlnm.Print_Area" localSheetId="4">'明細４'!$A$1:$Y$39</definedName>
    <definedName name="_xlnm.Print_Area" localSheetId="5">'明細５'!$A$1:$Y$39</definedName>
    <definedName name="_xlnm.Print_Area" localSheetId="6">'明細６'!$A$1:$Y$39</definedName>
  </definedNames>
  <calcPr fullCalcOnLoad="1"/>
</workbook>
</file>

<file path=xl/sharedStrings.xml><?xml version="1.0" encoding="utf-8"?>
<sst xmlns="http://schemas.openxmlformats.org/spreadsheetml/2006/main" count="1027" uniqueCount="147">
  <si>
    <t>おおるりの家宿泊者名簿</t>
  </si>
  <si>
    <t>番</t>
  </si>
  <si>
    <t>号</t>
  </si>
  <si>
    <t>大人</t>
  </si>
  <si>
    <t>子供</t>
  </si>
  <si>
    <t>中学</t>
  </si>
  <si>
    <t>生</t>
  </si>
  <si>
    <t>４才～</t>
  </si>
  <si>
    <t>小学生</t>
  </si>
  <si>
    <t>幼児</t>
  </si>
  <si>
    <t>2,3</t>
  </si>
  <si>
    <t>才</t>
  </si>
  <si>
    <t>0,1</t>
  </si>
  <si>
    <t>お</t>
  </si>
  <si>
    <t>車</t>
  </si>
  <si>
    <t>お部屋</t>
  </si>
  <si>
    <t>名</t>
  </si>
  <si>
    <t>備考</t>
  </si>
  <si>
    <t>(お食事等)</t>
  </si>
  <si>
    <t>男性</t>
  </si>
  <si>
    <t>女性</t>
  </si>
  <si>
    <t>男子</t>
  </si>
  <si>
    <t>女子</t>
  </si>
  <si>
    <t>男児</t>
  </si>
  <si>
    <t>女児</t>
  </si>
  <si>
    <t>計</t>
  </si>
  <si>
    <t>お名前</t>
  </si>
  <si>
    <t>合計　　　　　　　大人</t>
  </si>
  <si>
    <t>人</t>
  </si>
  <si>
    <t>↓</t>
  </si>
  <si>
    <t>夕やけ小やけふれあいの里</t>
  </si>
  <si>
    <t>台</t>
  </si>
  <si>
    <t>宿泊日</t>
  </si>
  <si>
    <t>宿泊者</t>
  </si>
  <si>
    <t>様</t>
  </si>
  <si>
    <t>※２．</t>
  </si>
  <si>
    <t>※１．</t>
  </si>
  <si>
    <t>各空欄に［○］印をご記入してください。</t>
  </si>
  <si>
    <t>※３．</t>
  </si>
  <si>
    <t>お車の台数をご記入してください。</t>
  </si>
  <si>
    <t>おおるりの家　フロント</t>
  </si>
  <si>
    <t>ページ</t>
  </si>
  <si>
    <t>泊数</t>
  </si>
  <si>
    <t>泊</t>
  </si>
  <si>
    <t>おおるりの家宿泊者名簿（集計表）</t>
  </si>
  <si>
    <t>○ご宿泊人数</t>
  </si>
  <si>
    <t>○お食事人数</t>
  </si>
  <si>
    <t>１泊目</t>
  </si>
  <si>
    <t>２泊目</t>
  </si>
  <si>
    <t>３泊目</t>
  </si>
  <si>
    <t>男性</t>
  </si>
  <si>
    <t>女性</t>
  </si>
  <si>
    <t>夕食（ｺｰｽ名）</t>
  </si>
  <si>
    <t>翌　日　　　　　　　　　　　　　朝　食</t>
  </si>
  <si>
    <t>※ご夕食の人数は、大人は男性と女性に分けて、子供は中学生と小学生（４歳以上小学生以下）</t>
  </si>
  <si>
    <t xml:space="preserve"> 　に分けて、ご記入して下さい。又、幼児は３歳以下で乳児以外をご記入して下さい。</t>
  </si>
  <si>
    <r>
      <t>※お食事をご予約されない場合でも、夕食の欄と朝食の欄に「</t>
    </r>
    <r>
      <rPr>
        <b/>
        <u val="single"/>
        <sz val="13"/>
        <rFont val="ＭＳ Ｐゴシック"/>
        <family val="3"/>
      </rPr>
      <t>なし</t>
    </r>
    <r>
      <rPr>
        <sz val="13"/>
        <rFont val="ＭＳ Ｐゴシック"/>
        <family val="3"/>
      </rPr>
      <t>」とご記入して下さい。</t>
    </r>
  </si>
  <si>
    <t>夏期バイキング用</t>
  </si>
  <si>
    <t>夕食時間</t>
  </si>
  <si>
    <t>朝食時間</t>
  </si>
  <si>
    <t>８：００</t>
  </si>
  <si>
    <t>お部屋割りをご記入してください。</t>
  </si>
  <si>
    <t>１　　泊</t>
  </si>
  <si>
    <t>おおるりの家</t>
  </si>
  <si>
    <t>記入例</t>
  </si>
  <si>
    <t>おおるり太郎</t>
  </si>
  <si>
    <t>おおるり花子</t>
  </si>
  <si>
    <t>おおるり次郎</t>
  </si>
  <si>
    <t>おおるり秋子</t>
  </si>
  <si>
    <t>おおるり三郎</t>
  </si>
  <si>
    <t>おおるり四郎</t>
  </si>
  <si>
    <t>○</t>
  </si>
  <si>
    <t>景信</t>
  </si>
  <si>
    <t>高尾</t>
  </si>
  <si>
    <r>
      <t>※お食事のみの方がいる場合は、お泊りの方と</t>
    </r>
    <r>
      <rPr>
        <b/>
        <u val="single"/>
        <sz val="13"/>
        <rFont val="ＭＳ Ｐゴシック"/>
        <family val="3"/>
      </rPr>
      <t>分けて</t>
    </r>
    <r>
      <rPr>
        <sz val="13"/>
        <rFont val="ＭＳ Ｐゴシック"/>
        <family val="3"/>
      </rPr>
      <t>お食事の人数をご記入して下さい。</t>
    </r>
  </si>
  <si>
    <r>
      <t>※お食事は、</t>
    </r>
    <r>
      <rPr>
        <b/>
        <u val="single"/>
        <sz val="13"/>
        <rFont val="ＭＳ Ｐゴシック"/>
        <family val="3"/>
      </rPr>
      <t>中学生は大人</t>
    </r>
    <r>
      <rPr>
        <sz val="13"/>
        <rFont val="ＭＳ Ｐゴシック"/>
        <family val="3"/>
      </rPr>
      <t>になります。(詳細はお食事のメニューをご覧下さい）</t>
    </r>
  </si>
  <si>
    <r>
      <t>※ご夕食はバイキングになりますので、</t>
    </r>
    <r>
      <rPr>
        <b/>
        <u val="single"/>
        <sz val="11"/>
        <rFont val="ＭＳ Ｐゴシック"/>
        <family val="3"/>
      </rPr>
      <t>食べ（食べ放題）か飲み（飲み放題）どちらかに○を付けて下さい。</t>
    </r>
  </si>
  <si>
    <r>
      <t>　 ご朝食は、</t>
    </r>
    <r>
      <rPr>
        <b/>
        <u val="single"/>
        <sz val="11"/>
        <rFont val="ＭＳ Ｐゴシック"/>
        <family val="3"/>
      </rPr>
      <t>中学生は大人</t>
    </r>
    <r>
      <rPr>
        <sz val="11"/>
        <rFont val="ＭＳ Ｐゴシック"/>
        <family val="3"/>
      </rPr>
      <t>になります。(詳細はお食事のメニューをご覧下さい）</t>
    </r>
  </si>
  <si>
    <r>
      <t>※お食事のみの方がいる場合は、お泊りの方と</t>
    </r>
    <r>
      <rPr>
        <b/>
        <u val="single"/>
        <sz val="11"/>
        <rFont val="ＭＳ Ｐゴシック"/>
        <family val="3"/>
      </rPr>
      <t>分けて</t>
    </r>
    <r>
      <rPr>
        <sz val="11"/>
        <rFont val="ＭＳ Ｐゴシック"/>
        <family val="3"/>
      </rPr>
      <t>お食事の人数をご記入して下さい。</t>
    </r>
  </si>
  <si>
    <r>
      <t>※お食事をご予約されない場合でも、夕食の欄と朝食の欄に「</t>
    </r>
    <r>
      <rPr>
        <b/>
        <u val="single"/>
        <sz val="11"/>
        <rFont val="ＭＳ Ｐゴシック"/>
        <family val="3"/>
      </rPr>
      <t>なし</t>
    </r>
    <r>
      <rPr>
        <sz val="11"/>
        <rFont val="ＭＳ Ｐゴシック"/>
        <family val="3"/>
      </rPr>
      <t>」とご記入して下さい。</t>
    </r>
  </si>
  <si>
    <t>※ご宿泊の合計人数と、お食事をご注文される人数をご記入して下さい。</t>
  </si>
  <si>
    <r>
      <t>※ご宿泊の合計人数と、お食事をご注文される人数をご記入して下さい。（連泊の方は</t>
    </r>
    <r>
      <rPr>
        <b/>
        <u val="single"/>
        <sz val="11"/>
        <rFont val="ＭＳ Ｐゴシック"/>
        <family val="3"/>
      </rPr>
      <t>２泊目以降</t>
    </r>
    <r>
      <rPr>
        <sz val="11"/>
        <rFont val="ＭＳ Ｐゴシック"/>
        <family val="3"/>
      </rPr>
      <t>もご記入して下さい）</t>
    </r>
  </si>
  <si>
    <r>
      <t>　（連泊の方は</t>
    </r>
    <r>
      <rPr>
        <b/>
        <u val="single"/>
        <sz val="13"/>
        <rFont val="ＭＳ Ｐゴシック"/>
        <family val="3"/>
      </rPr>
      <t>２泊目以降</t>
    </r>
    <r>
      <rPr>
        <sz val="13"/>
        <rFont val="ＭＳ Ｐゴシック"/>
        <family val="3"/>
      </rPr>
      <t>もご記入して下さい）</t>
    </r>
  </si>
  <si>
    <t>１８：００</t>
  </si>
  <si>
    <t>※お食事のお時間は、ご夕食は１８：００、ご朝食は８：００になります。</t>
  </si>
  <si>
    <t>ＴＥＬ：０４２－６５２－４１２６</t>
  </si>
  <si>
    <t>ＦＡＸ：０４２－６５２－４１８１</t>
  </si>
  <si>
    <t>ページ</t>
  </si>
  <si>
    <t>2,3</t>
  </si>
  <si>
    <t>0,1</t>
  </si>
  <si>
    <t>お</t>
  </si>
  <si>
    <t>○</t>
  </si>
  <si>
    <t>○</t>
  </si>
  <si>
    <t>○</t>
  </si>
  <si>
    <t>↓</t>
  </si>
  <si>
    <t>※１．</t>
  </si>
  <si>
    <t>各空欄に［○］印をご記入してください。</t>
  </si>
  <si>
    <t>※２．</t>
  </si>
  <si>
    <t>※３．</t>
  </si>
  <si>
    <t>ＴＥＬ：０４２－６５２－４１２６</t>
  </si>
  <si>
    <t>ＦＡＸ：０４２－６５２－４１８１</t>
  </si>
  <si>
    <t>※お手数ですが宿泊日２週間前までに郵送、ＦＡＸでお送りくださいますようお願いします。</t>
  </si>
  <si>
    <t>中学生</t>
  </si>
  <si>
    <t>※中学生は子供料金（宿泊代）</t>
  </si>
  <si>
    <t>※中学生は大人料金（食事代）</t>
  </si>
  <si>
    <r>
      <t>※お食事のお時間は、ご夕食は</t>
    </r>
    <r>
      <rPr>
        <b/>
        <u val="single"/>
        <sz val="13"/>
        <rFont val="ＭＳ Ｐゴシック"/>
        <family val="3"/>
      </rPr>
      <t>１８：００</t>
    </r>
    <r>
      <rPr>
        <u val="single"/>
        <sz val="13"/>
        <rFont val="ＭＳ Ｐゴシック"/>
        <family val="3"/>
      </rPr>
      <t>、ご朝食は</t>
    </r>
    <r>
      <rPr>
        <b/>
        <u val="single"/>
        <sz val="13"/>
        <rFont val="ＭＳ Ｐゴシック"/>
        <family val="3"/>
      </rPr>
      <t>８：００</t>
    </r>
    <r>
      <rPr>
        <u val="single"/>
        <sz val="13"/>
        <rFont val="ＭＳ Ｐゴシック"/>
        <family val="3"/>
      </rPr>
      <t>になります。</t>
    </r>
  </si>
  <si>
    <t>満腹</t>
  </si>
  <si>
    <t>ほろ酔い</t>
  </si>
  <si>
    <t>ふれあい</t>
  </si>
  <si>
    <t>　２泊目</t>
  </si>
  <si>
    <t>　３泊目</t>
  </si>
  <si>
    <t>年</t>
  </si>
  <si>
    <t>月</t>
  </si>
  <si>
    <t>日</t>
  </si>
  <si>
    <t>～</t>
  </si>
  <si>
    <t>泊</t>
  </si>
  <si>
    <t>　</t>
  </si>
  <si>
    <t>　</t>
  </si>
  <si>
    <t>合　計　　 大人</t>
  </si>
  <si>
    <t>小　計 　</t>
  </si>
  <si>
    <t>様</t>
  </si>
  <si>
    <t>月</t>
  </si>
  <si>
    <t>日</t>
  </si>
  <si>
    <t>宿泊日</t>
  </si>
  <si>
    <t>　月</t>
  </si>
  <si>
    <t>人</t>
  </si>
  <si>
    <t>～</t>
  </si>
  <si>
    <t>月</t>
  </si>
  <si>
    <t>日</t>
  </si>
  <si>
    <t>男</t>
  </si>
  <si>
    <t>女</t>
  </si>
  <si>
    <t>中</t>
  </si>
  <si>
    <t>小</t>
  </si>
  <si>
    <t>ＦＡＸ：０４２－６５２－４１８１</t>
  </si>
  <si>
    <t>ＴＥＬ：０４２－６５２－４１２６</t>
  </si>
  <si>
    <t>※３．</t>
  </si>
  <si>
    <t>※２．</t>
  </si>
  <si>
    <t>各空欄に［○］印をご記入してください。</t>
  </si>
  <si>
    <t>※１．</t>
  </si>
  <si>
    <t>　</t>
  </si>
  <si>
    <t>↓</t>
  </si>
  <si>
    <t>お</t>
  </si>
  <si>
    <t>0,1</t>
  </si>
  <si>
    <t>2,3</t>
  </si>
  <si>
    <t>ページ</t>
  </si>
  <si>
    <t>～</t>
  </si>
  <si>
    <t>30年 10月　1日　～ 30年　10月　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</si>
</sst>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20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b/>
      <u val="single"/>
      <sz val="13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4" fillId="0" borderId="0" xfId="0" applyFont="1" applyAlignment="1">
      <alignment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/>
    </xf>
    <xf numFmtId="0" fontId="0" fillId="0" borderId="77" xfId="0" applyBorder="1" applyAlignment="1">
      <alignment horizontal="center"/>
    </xf>
    <xf numFmtId="0" fontId="0" fillId="0" borderId="77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0" xfId="0" applyBorder="1" applyAlignment="1">
      <alignment/>
    </xf>
    <xf numFmtId="0" fontId="3" fillId="0" borderId="5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22" xfId="0" applyBorder="1" applyAlignment="1">
      <alignment/>
    </xf>
    <xf numFmtId="0" fontId="0" fillId="0" borderId="85" xfId="0" applyBorder="1" applyAlignment="1">
      <alignment/>
    </xf>
    <xf numFmtId="0" fontId="3" fillId="0" borderId="4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0" fontId="13" fillId="0" borderId="88" xfId="0" applyFont="1" applyBorder="1" applyAlignment="1">
      <alignment/>
    </xf>
    <xf numFmtId="0" fontId="13" fillId="0" borderId="89" xfId="0" applyFont="1" applyBorder="1" applyAlignment="1">
      <alignment/>
    </xf>
    <xf numFmtId="0" fontId="13" fillId="0" borderId="90" xfId="0" applyFont="1" applyBorder="1" applyAlignment="1">
      <alignment/>
    </xf>
    <xf numFmtId="0" fontId="13" fillId="0" borderId="17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74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91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0" fillId="0" borderId="92" xfId="0" applyFont="1" applyBorder="1" applyAlignment="1">
      <alignment horizontal="right"/>
    </xf>
    <xf numFmtId="0" fontId="0" fillId="0" borderId="91" xfId="0" applyFont="1" applyBorder="1" applyAlignment="1">
      <alignment horizontal="center"/>
    </xf>
    <xf numFmtId="0" fontId="0" fillId="0" borderId="93" xfId="0" applyBorder="1" applyAlignment="1">
      <alignment horizontal="left"/>
    </xf>
    <xf numFmtId="0" fontId="0" fillId="0" borderId="93" xfId="0" applyBorder="1" applyAlignment="1">
      <alignment/>
    </xf>
    <xf numFmtId="0" fontId="5" fillId="0" borderId="76" xfId="0" applyFont="1" applyBorder="1" applyAlignment="1">
      <alignment horizontal="center"/>
    </xf>
    <xf numFmtId="0" fontId="0" fillId="0" borderId="88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7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4" xfId="0" applyBorder="1" applyAlignment="1">
      <alignment/>
    </xf>
    <xf numFmtId="0" fontId="0" fillId="0" borderId="78" xfId="0" applyBorder="1" applyAlignment="1">
      <alignment/>
    </xf>
    <xf numFmtId="0" fontId="0" fillId="0" borderId="78" xfId="0" applyFont="1" applyFill="1" applyBorder="1" applyAlignment="1" applyProtection="1">
      <alignment horizontal="center"/>
      <protection/>
    </xf>
    <xf numFmtId="0" fontId="0" fillId="0" borderId="95" xfId="0" applyFont="1" applyFill="1" applyBorder="1" applyAlignment="1" applyProtection="1">
      <alignment horizontal="center"/>
      <protection/>
    </xf>
    <xf numFmtId="0" fontId="0" fillId="0" borderId="78" xfId="0" applyFont="1" applyFill="1" applyBorder="1" applyAlignment="1" applyProtection="1">
      <alignment horizontal="left"/>
      <protection/>
    </xf>
    <xf numFmtId="0" fontId="0" fillId="0" borderId="78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6" xfId="0" applyFont="1" applyBorder="1" applyAlignment="1">
      <alignment/>
    </xf>
    <xf numFmtId="0" fontId="0" fillId="0" borderId="93" xfId="0" applyBorder="1" applyAlignment="1">
      <alignment horizontal="right"/>
    </xf>
    <xf numFmtId="0" fontId="0" fillId="0" borderId="76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91" xfId="0" applyFont="1" applyFill="1" applyBorder="1" applyAlignment="1" applyProtection="1">
      <alignment horizontal="center"/>
      <protection/>
    </xf>
    <xf numFmtId="0" fontId="12" fillId="33" borderId="96" xfId="0" applyFont="1" applyFill="1" applyBorder="1" applyAlignment="1" applyProtection="1">
      <alignment horizontal="center"/>
      <protection/>
    </xf>
    <xf numFmtId="0" fontId="12" fillId="33" borderId="91" xfId="0" applyFont="1" applyFill="1" applyBorder="1" applyAlignment="1" applyProtection="1">
      <alignment horizontal="center"/>
      <protection/>
    </xf>
    <xf numFmtId="0" fontId="0" fillId="33" borderId="96" xfId="0" applyFont="1" applyFill="1" applyBorder="1" applyAlignment="1" applyProtection="1">
      <alignment horizontal="right"/>
      <protection/>
    </xf>
    <xf numFmtId="0" fontId="0" fillId="33" borderId="81" xfId="0" applyFont="1" applyFill="1" applyBorder="1" applyAlignment="1" applyProtection="1">
      <alignment horizontal="center"/>
      <protection/>
    </xf>
    <xf numFmtId="0" fontId="0" fillId="33" borderId="93" xfId="0" applyFill="1" applyBorder="1" applyAlignment="1" applyProtection="1">
      <alignment/>
      <protection/>
    </xf>
    <xf numFmtId="0" fontId="0" fillId="33" borderId="93" xfId="0" applyFill="1" applyBorder="1" applyAlignment="1" applyProtection="1">
      <alignment horizontal="right"/>
      <protection/>
    </xf>
    <xf numFmtId="0" fontId="0" fillId="33" borderId="93" xfId="0" applyFill="1" applyBorder="1" applyAlignment="1" applyProtection="1">
      <alignment/>
      <protection/>
    </xf>
    <xf numFmtId="0" fontId="0" fillId="33" borderId="97" xfId="0" applyFill="1" applyBorder="1" applyAlignment="1" applyProtection="1">
      <alignment horizontal="right"/>
      <protection/>
    </xf>
    <xf numFmtId="0" fontId="5" fillId="33" borderId="95" xfId="0" applyFont="1" applyFill="1" applyBorder="1" applyAlignment="1" applyProtection="1">
      <alignment horizontal="right"/>
      <protection/>
    </xf>
    <xf numFmtId="0" fontId="0" fillId="33" borderId="78" xfId="0" applyFont="1" applyFill="1" applyBorder="1" applyAlignment="1" applyProtection="1">
      <alignment horizontal="right"/>
      <protection/>
    </xf>
    <xf numFmtId="0" fontId="5" fillId="33" borderId="78" xfId="0" applyFont="1" applyFill="1" applyBorder="1" applyAlignment="1" applyProtection="1">
      <alignment horizontal="right"/>
      <protection/>
    </xf>
    <xf numFmtId="0" fontId="0" fillId="33" borderId="97" xfId="0" applyFont="1" applyFill="1" applyBorder="1" applyAlignment="1" applyProtection="1">
      <alignment horizontal="right"/>
      <protection/>
    </xf>
    <xf numFmtId="0" fontId="12" fillId="6" borderId="96" xfId="0" applyFont="1" applyFill="1" applyBorder="1" applyAlignment="1" applyProtection="1">
      <alignment horizontal="center"/>
      <protection locked="0"/>
    </xf>
    <xf numFmtId="0" fontId="12" fillId="6" borderId="91" xfId="0" applyFont="1" applyFill="1" applyBorder="1" applyAlignment="1" applyProtection="1">
      <alignment horizontal="center"/>
      <protection locked="0"/>
    </xf>
    <xf numFmtId="0" fontId="0" fillId="6" borderId="96" xfId="0" applyFont="1" applyFill="1" applyBorder="1" applyAlignment="1" applyProtection="1">
      <alignment horizontal="right"/>
      <protection locked="0"/>
    </xf>
    <xf numFmtId="0" fontId="0" fillId="6" borderId="81" xfId="0" applyFont="1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98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99" xfId="0" applyFill="1" applyBorder="1" applyAlignment="1" applyProtection="1">
      <alignment horizontal="center" vertical="center"/>
      <protection locked="0"/>
    </xf>
    <xf numFmtId="0" fontId="0" fillId="6" borderId="100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87" xfId="0" applyFill="1" applyBorder="1" applyAlignment="1" applyProtection="1">
      <alignment horizontal="center" vertical="center"/>
      <protection locked="0"/>
    </xf>
    <xf numFmtId="0" fontId="0" fillId="6" borderId="101" xfId="0" applyFill="1" applyBorder="1" applyAlignment="1" applyProtection="1">
      <alignment horizontal="center" vertical="center"/>
      <protection locked="0"/>
    </xf>
    <xf numFmtId="0" fontId="0" fillId="6" borderId="102" xfId="0" applyFill="1" applyBorder="1" applyAlignment="1" applyProtection="1">
      <alignment horizontal="center" vertical="center"/>
      <protection locked="0"/>
    </xf>
    <xf numFmtId="0" fontId="0" fillId="6" borderId="77" xfId="0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/>
      <protection locked="0"/>
    </xf>
    <xf numFmtId="0" fontId="0" fillId="6" borderId="60" xfId="0" applyFill="1" applyBorder="1" applyAlignment="1" applyProtection="1">
      <alignment horizontal="center"/>
      <protection locked="0"/>
    </xf>
    <xf numFmtId="0" fontId="0" fillId="6" borderId="79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/>
      <protection locked="0"/>
    </xf>
    <xf numFmtId="0" fontId="0" fillId="6" borderId="86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103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0" fillId="6" borderId="97" xfId="0" applyFont="1" applyFill="1" applyBorder="1" applyAlignment="1" applyProtection="1">
      <alignment horizontal="center"/>
      <protection locked="0"/>
    </xf>
    <xf numFmtId="0" fontId="0" fillId="6" borderId="95" xfId="0" applyFont="1" applyFill="1" applyBorder="1" applyAlignment="1" applyProtection="1">
      <alignment horizontal="center"/>
      <protection locked="0"/>
    </xf>
    <xf numFmtId="0" fontId="0" fillId="6" borderId="78" xfId="0" applyFont="1" applyFill="1" applyBorder="1" applyAlignment="1" applyProtection="1">
      <alignment horizontal="center"/>
      <protection locked="0"/>
    </xf>
    <xf numFmtId="0" fontId="0" fillId="6" borderId="74" xfId="0" applyFill="1" applyBorder="1" applyAlignment="1" applyProtection="1">
      <alignment horizontal="right"/>
      <protection locked="0"/>
    </xf>
    <xf numFmtId="0" fontId="0" fillId="6" borderId="97" xfId="0" applyFont="1" applyFill="1" applyBorder="1" applyAlignment="1" applyProtection="1">
      <alignment/>
      <protection locked="0"/>
    </xf>
    <xf numFmtId="0" fontId="0" fillId="6" borderId="78" xfId="0" applyFont="1" applyFill="1" applyBorder="1" applyAlignment="1" applyProtection="1">
      <alignment/>
      <protection locked="0"/>
    </xf>
    <xf numFmtId="0" fontId="0" fillId="6" borderId="78" xfId="0" applyFill="1" applyBorder="1" applyAlignment="1" applyProtection="1">
      <alignment horizontal="center"/>
      <protection locked="0"/>
    </xf>
    <xf numFmtId="0" fontId="0" fillId="6" borderId="74" xfId="0" applyFill="1" applyBorder="1" applyAlignment="1" applyProtection="1">
      <alignment/>
      <protection locked="0"/>
    </xf>
    <xf numFmtId="0" fontId="0" fillId="6" borderId="76" xfId="0" applyFill="1" applyBorder="1" applyAlignment="1" applyProtection="1">
      <alignment horizontal="right"/>
      <protection locked="0"/>
    </xf>
    <xf numFmtId="0" fontId="0" fillId="6" borderId="97" xfId="0" applyFont="1" applyFill="1" applyBorder="1" applyAlignment="1" applyProtection="1">
      <alignment horizontal="right"/>
      <protection locked="0"/>
    </xf>
    <xf numFmtId="0" fontId="0" fillId="6" borderId="104" xfId="0" applyFill="1" applyBorder="1" applyAlignment="1" applyProtection="1">
      <alignment/>
      <protection locked="0"/>
    </xf>
    <xf numFmtId="0" fontId="0" fillId="6" borderId="74" xfId="0" applyFill="1" applyBorder="1" applyAlignment="1" applyProtection="1">
      <alignment/>
      <protection locked="0"/>
    </xf>
    <xf numFmtId="0" fontId="0" fillId="6" borderId="105" xfId="0" applyFill="1" applyBorder="1" applyAlignment="1" applyProtection="1">
      <alignment/>
      <protection locked="0"/>
    </xf>
    <xf numFmtId="0" fontId="0" fillId="0" borderId="96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6" xfId="0" applyBorder="1" applyAlignment="1">
      <alignment/>
    </xf>
    <xf numFmtId="0" fontId="0" fillId="0" borderId="91" xfId="0" applyBorder="1" applyAlignment="1">
      <alignment/>
    </xf>
    <xf numFmtId="0" fontId="0" fillId="0" borderId="106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0" xfId="0" applyBorder="1" applyAlignment="1">
      <alignment/>
    </xf>
    <xf numFmtId="0" fontId="0" fillId="0" borderId="92" xfId="0" applyBorder="1" applyAlignment="1">
      <alignment/>
    </xf>
    <xf numFmtId="0" fontId="0" fillId="0" borderId="73" xfId="0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8" fillId="6" borderId="41" xfId="0" applyFont="1" applyFill="1" applyBorder="1" applyAlignment="1" applyProtection="1">
      <alignment wrapText="1"/>
      <protection locked="0"/>
    </xf>
    <xf numFmtId="0" fontId="18" fillId="6" borderId="39" xfId="0" applyFont="1" applyFill="1" applyBorder="1" applyAlignment="1" applyProtection="1">
      <alignment wrapText="1"/>
      <protection locked="0"/>
    </xf>
    <xf numFmtId="0" fontId="18" fillId="6" borderId="111" xfId="0" applyFont="1" applyFill="1" applyBorder="1" applyAlignment="1" applyProtection="1">
      <alignment wrapText="1"/>
      <protection locked="0"/>
    </xf>
    <xf numFmtId="0" fontId="18" fillId="6" borderId="35" xfId="0" applyFont="1" applyFill="1" applyBorder="1" applyAlignment="1" applyProtection="1">
      <alignment wrapText="1"/>
      <protection locked="0"/>
    </xf>
    <xf numFmtId="0" fontId="18" fillId="6" borderId="33" xfId="0" applyFont="1" applyFill="1" applyBorder="1" applyAlignment="1" applyProtection="1">
      <alignment wrapText="1"/>
      <protection locked="0"/>
    </xf>
    <xf numFmtId="0" fontId="18" fillId="6" borderId="112" xfId="0" applyFont="1" applyFill="1" applyBorder="1" applyAlignment="1" applyProtection="1">
      <alignment wrapText="1"/>
      <protection locked="0"/>
    </xf>
    <xf numFmtId="0" fontId="18" fillId="6" borderId="53" xfId="0" applyFont="1" applyFill="1" applyBorder="1" applyAlignment="1" applyProtection="1">
      <alignment wrapText="1"/>
      <protection locked="0"/>
    </xf>
    <xf numFmtId="0" fontId="18" fillId="6" borderId="51" xfId="0" applyFont="1" applyFill="1" applyBorder="1" applyAlignment="1" applyProtection="1">
      <alignment wrapText="1"/>
      <protection locked="0"/>
    </xf>
    <xf numFmtId="0" fontId="18" fillId="6" borderId="113" xfId="0" applyFont="1" applyFill="1" applyBorder="1" applyAlignment="1" applyProtection="1">
      <alignment wrapText="1"/>
      <protection locked="0"/>
    </xf>
    <xf numFmtId="0" fontId="18" fillId="6" borderId="114" xfId="0" applyFont="1" applyFill="1" applyBorder="1" applyAlignment="1" applyProtection="1">
      <alignment wrapText="1"/>
      <protection locked="0"/>
    </xf>
    <xf numFmtId="0" fontId="18" fillId="6" borderId="115" xfId="0" applyFont="1" applyFill="1" applyBorder="1" applyAlignment="1" applyProtection="1">
      <alignment wrapText="1"/>
      <protection locked="0"/>
    </xf>
    <xf numFmtId="0" fontId="18" fillId="6" borderId="116" xfId="0" applyFont="1" applyFill="1" applyBorder="1" applyAlignment="1" applyProtection="1">
      <alignment wrapText="1"/>
      <protection locked="0"/>
    </xf>
    <xf numFmtId="0" fontId="0" fillId="6" borderId="35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0" fontId="0" fillId="6" borderId="57" xfId="0" applyFill="1" applyBorder="1" applyAlignment="1" applyProtection="1">
      <alignment/>
      <protection locked="0"/>
    </xf>
    <xf numFmtId="0" fontId="0" fillId="6" borderId="41" xfId="0" applyFill="1" applyBorder="1" applyAlignment="1" applyProtection="1">
      <alignment/>
      <protection locked="0"/>
    </xf>
    <xf numFmtId="0" fontId="0" fillId="6" borderId="39" xfId="0" applyFill="1" applyBorder="1" applyAlignment="1" applyProtection="1">
      <alignment/>
      <protection locked="0"/>
    </xf>
    <xf numFmtId="0" fontId="0" fillId="6" borderId="58" xfId="0" applyFill="1" applyBorder="1" applyAlignment="1" applyProtection="1">
      <alignment/>
      <protection locked="0"/>
    </xf>
    <xf numFmtId="0" fontId="18" fillId="6" borderId="29" xfId="0" applyFont="1" applyFill="1" applyBorder="1" applyAlignment="1" applyProtection="1">
      <alignment wrapText="1"/>
      <protection locked="0"/>
    </xf>
    <xf numFmtId="0" fontId="18" fillId="6" borderId="27" xfId="0" applyFont="1" applyFill="1" applyBorder="1" applyAlignment="1" applyProtection="1">
      <alignment wrapText="1"/>
      <protection locked="0"/>
    </xf>
    <xf numFmtId="0" fontId="18" fillId="6" borderId="117" xfId="0" applyFont="1" applyFill="1" applyBorder="1" applyAlignment="1" applyProtection="1">
      <alignment wrapText="1"/>
      <protection locked="0"/>
    </xf>
    <xf numFmtId="0" fontId="0" fillId="6" borderId="114" xfId="0" applyFill="1" applyBorder="1" applyAlignment="1" applyProtection="1">
      <alignment/>
      <protection locked="0"/>
    </xf>
    <xf numFmtId="0" fontId="0" fillId="6" borderId="115" xfId="0" applyFill="1" applyBorder="1" applyAlignment="1" applyProtection="1">
      <alignment/>
      <protection locked="0"/>
    </xf>
    <xf numFmtId="0" fontId="0" fillId="6" borderId="118" xfId="0" applyFill="1" applyBorder="1" applyAlignment="1" applyProtection="1">
      <alignment/>
      <protection locked="0"/>
    </xf>
    <xf numFmtId="0" fontId="0" fillId="6" borderId="53" xfId="0" applyFill="1" applyBorder="1" applyAlignment="1" applyProtection="1">
      <alignment/>
      <protection locked="0"/>
    </xf>
    <xf numFmtId="0" fontId="0" fillId="6" borderId="51" xfId="0" applyFill="1" applyBorder="1" applyAlignment="1" applyProtection="1">
      <alignment/>
      <protection locked="0"/>
    </xf>
    <xf numFmtId="0" fontId="0" fillId="6" borderId="67" xfId="0" applyFill="1" applyBorder="1" applyAlignment="1" applyProtection="1">
      <alignment/>
      <protection locked="0"/>
    </xf>
    <xf numFmtId="0" fontId="0" fillId="6" borderId="53" xfId="0" applyFill="1" applyBorder="1" applyAlignment="1" applyProtection="1">
      <alignment/>
      <protection locked="0"/>
    </xf>
    <xf numFmtId="0" fontId="0" fillId="6" borderId="51" xfId="0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6" borderId="96" xfId="0" applyFill="1" applyBorder="1" applyAlignment="1" applyProtection="1">
      <alignment/>
      <protection locked="0"/>
    </xf>
    <xf numFmtId="0" fontId="0" fillId="6" borderId="91" xfId="0" applyFill="1" applyBorder="1" applyAlignment="1" applyProtection="1">
      <alignment/>
      <protection locked="0"/>
    </xf>
    <xf numFmtId="0" fontId="0" fillId="0" borderId="107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6" borderId="19" xfId="0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left"/>
      <protection locked="0"/>
    </xf>
    <xf numFmtId="0" fontId="0" fillId="6" borderId="35" xfId="0" applyFill="1" applyBorder="1" applyAlignment="1" applyProtection="1">
      <alignment horizontal="left"/>
      <protection locked="0"/>
    </xf>
    <xf numFmtId="0" fontId="0" fillId="6" borderId="33" xfId="0" applyFill="1" applyBorder="1" applyAlignment="1" applyProtection="1">
      <alignment horizontal="left"/>
      <protection locked="0"/>
    </xf>
    <xf numFmtId="0" fontId="0" fillId="6" borderId="63" xfId="0" applyFill="1" applyBorder="1" applyAlignment="1" applyProtection="1">
      <alignment horizontal="left"/>
      <protection locked="0"/>
    </xf>
    <xf numFmtId="0" fontId="0" fillId="6" borderId="61" xfId="0" applyFill="1" applyBorder="1" applyAlignment="1" applyProtection="1">
      <alignment horizontal="left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66" xfId="0" applyFill="1" applyBorder="1" applyAlignment="1" applyProtection="1">
      <alignment horizontal="center" vertical="center"/>
      <protection locked="0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6" borderId="69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 applyProtection="1">
      <alignment horizontal="center" vertical="center"/>
      <protection locked="0"/>
    </xf>
    <xf numFmtId="0" fontId="0" fillId="6" borderId="122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6" borderId="123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6" borderId="114" xfId="0" applyFill="1" applyBorder="1" applyAlignment="1" applyProtection="1">
      <alignment horizontal="center" vertical="center"/>
      <protection locked="0"/>
    </xf>
    <xf numFmtId="0" fontId="0" fillId="6" borderId="124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6" borderId="125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6" borderId="57" xfId="0" applyFill="1" applyBorder="1" applyAlignment="1" applyProtection="1">
      <alignment horizontal="center" vertical="center"/>
      <protection locked="0"/>
    </xf>
    <xf numFmtId="0" fontId="0" fillId="6" borderId="126" xfId="0" applyFill="1" applyBorder="1" applyAlignment="1" applyProtection="1">
      <alignment horizontal="center" vertical="center"/>
      <protection locked="0"/>
    </xf>
    <xf numFmtId="0" fontId="0" fillId="6" borderId="118" xfId="0" applyFill="1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58" xfId="0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right"/>
    </xf>
    <xf numFmtId="0" fontId="0" fillId="0" borderId="127" xfId="0" applyBorder="1" applyAlignment="1">
      <alignment horizontal="right"/>
    </xf>
    <xf numFmtId="0" fontId="0" fillId="0" borderId="94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128" xfId="0" applyBorder="1" applyAlignment="1">
      <alignment horizontal="right"/>
    </xf>
    <xf numFmtId="0" fontId="0" fillId="0" borderId="129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30" xfId="0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131" xfId="0" applyBorder="1" applyAlignment="1">
      <alignment horizontal="right"/>
    </xf>
    <xf numFmtId="0" fontId="0" fillId="0" borderId="94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33" borderId="96" xfId="0" applyFill="1" applyBorder="1" applyAlignment="1" applyProtection="1">
      <alignment/>
      <protection/>
    </xf>
    <xf numFmtId="0" fontId="0" fillId="33" borderId="91" xfId="0" applyFill="1" applyBorder="1" applyAlignment="1" applyProtection="1">
      <alignment/>
      <protection/>
    </xf>
    <xf numFmtId="0" fontId="0" fillId="6" borderId="97" xfId="0" applyFill="1" applyBorder="1" applyAlignment="1" applyProtection="1">
      <alignment horizontal="right"/>
      <protection locked="0"/>
    </xf>
    <xf numFmtId="0" fontId="0" fillId="6" borderId="76" xfId="0" applyFill="1" applyBorder="1" applyAlignment="1" applyProtection="1">
      <alignment horizontal="right"/>
      <protection locked="0"/>
    </xf>
    <xf numFmtId="0" fontId="0" fillId="0" borderId="78" xfId="0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33" borderId="93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93" xfId="0" applyBorder="1" applyAlignment="1">
      <alignment horizontal="center"/>
    </xf>
    <xf numFmtId="0" fontId="0" fillId="0" borderId="93" xfId="0" applyBorder="1" applyAlignment="1">
      <alignment horizontal="left"/>
    </xf>
    <xf numFmtId="0" fontId="0" fillId="33" borderId="93" xfId="0" applyFill="1" applyBorder="1" applyAlignment="1" applyProtection="1">
      <alignment horizontal="center"/>
      <protection/>
    </xf>
    <xf numFmtId="0" fontId="0" fillId="33" borderId="78" xfId="0" applyFill="1" applyBorder="1" applyAlignment="1" applyProtection="1">
      <alignment horizontal="left"/>
      <protection/>
    </xf>
    <xf numFmtId="0" fontId="0" fillId="33" borderId="93" xfId="0" applyFill="1" applyBorder="1" applyAlignment="1" applyProtection="1">
      <alignment horizontal="left"/>
      <protection/>
    </xf>
    <xf numFmtId="0" fontId="0" fillId="33" borderId="78" xfId="0" applyFill="1" applyBorder="1" applyAlignment="1" applyProtection="1">
      <alignment/>
      <protection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97" xfId="0" applyFill="1" applyBorder="1" applyAlignment="1" applyProtection="1">
      <alignment horizontal="right"/>
      <protection/>
    </xf>
    <xf numFmtId="0" fontId="0" fillId="0" borderId="76" xfId="0" applyFill="1" applyBorder="1" applyAlignment="1" applyProtection="1">
      <alignment horizontal="right"/>
      <protection/>
    </xf>
    <xf numFmtId="0" fontId="0" fillId="0" borderId="97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9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6" borderId="97" xfId="0" applyFill="1" applyBorder="1" applyAlignment="1" applyProtection="1">
      <alignment/>
      <protection locked="0"/>
    </xf>
    <xf numFmtId="0" fontId="0" fillId="6" borderId="78" xfId="0" applyFill="1" applyBorder="1" applyAlignment="1" applyProtection="1">
      <alignment/>
      <protection locked="0"/>
    </xf>
    <xf numFmtId="0" fontId="0" fillId="6" borderId="76" xfId="0" applyFill="1" applyBorder="1" applyAlignment="1" applyProtection="1">
      <alignment/>
      <protection locked="0"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6" borderId="97" xfId="0" applyFill="1" applyBorder="1" applyAlignment="1" applyProtection="1">
      <alignment horizontal="right" wrapText="1"/>
      <protection locked="0"/>
    </xf>
    <xf numFmtId="0" fontId="0" fillId="6" borderId="76" xfId="0" applyFill="1" applyBorder="1" applyAlignment="1" applyProtection="1">
      <alignment horizontal="right" wrapText="1"/>
      <protection locked="0"/>
    </xf>
    <xf numFmtId="0" fontId="0" fillId="0" borderId="97" xfId="0" applyFill="1" applyBorder="1" applyAlignment="1" applyProtection="1">
      <alignment horizontal="right"/>
      <protection locked="0"/>
    </xf>
    <xf numFmtId="0" fontId="0" fillId="0" borderId="76" xfId="0" applyFill="1" applyBorder="1" applyAlignment="1" applyProtection="1">
      <alignment horizontal="right"/>
      <protection locked="0"/>
    </xf>
    <xf numFmtId="0" fontId="5" fillId="0" borderId="9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6" borderId="97" xfId="0" applyFont="1" applyFill="1" applyBorder="1" applyAlignment="1" applyProtection="1">
      <alignment horizontal="right"/>
      <protection locked="0"/>
    </xf>
    <xf numFmtId="0" fontId="0" fillId="6" borderId="76" xfId="0" applyFont="1" applyFill="1" applyBorder="1" applyAlignment="1" applyProtection="1">
      <alignment horizontal="right"/>
      <protection locked="0"/>
    </xf>
    <xf numFmtId="0" fontId="0" fillId="0" borderId="97" xfId="0" applyFont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0" fillId="0" borderId="77" xfId="0" applyBorder="1" applyAlignment="1">
      <alignment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6" borderId="134" xfId="0" applyFill="1" applyBorder="1" applyAlignment="1" applyProtection="1">
      <alignment horizontal="right"/>
      <protection locked="0"/>
    </xf>
    <xf numFmtId="0" fontId="0" fillId="6" borderId="135" xfId="0" applyFill="1" applyBorder="1" applyAlignment="1" applyProtection="1">
      <alignment horizontal="right"/>
      <protection locked="0"/>
    </xf>
    <xf numFmtId="0" fontId="0" fillId="6" borderId="132" xfId="0" applyFill="1" applyBorder="1" applyAlignment="1" applyProtection="1">
      <alignment horizontal="right"/>
      <protection locked="0"/>
    </xf>
    <xf numFmtId="0" fontId="0" fillId="6" borderId="133" xfId="0" applyFill="1" applyBorder="1" applyAlignment="1" applyProtection="1">
      <alignment horizontal="right"/>
      <protection locked="0"/>
    </xf>
    <xf numFmtId="20" fontId="0" fillId="0" borderId="97" xfId="0" applyNumberFormat="1" applyBorder="1" applyAlignment="1" quotePrefix="1">
      <alignment horizontal="center"/>
    </xf>
    <xf numFmtId="20" fontId="0" fillId="0" borderId="78" xfId="0" applyNumberFormat="1" applyBorder="1" applyAlignment="1" quotePrefix="1">
      <alignment horizontal="center"/>
    </xf>
    <xf numFmtId="20" fontId="0" fillId="0" borderId="76" xfId="0" applyNumberFormat="1" applyBorder="1" applyAlignment="1" quotePrefix="1">
      <alignment horizontal="center"/>
    </xf>
    <xf numFmtId="0" fontId="0" fillId="0" borderId="97" xfId="0" applyBorder="1" applyAlignment="1">
      <alignment horizontal="center"/>
    </xf>
    <xf numFmtId="0" fontId="6" fillId="0" borderId="97" xfId="0" applyFont="1" applyBorder="1" applyAlignment="1">
      <alignment/>
    </xf>
    <xf numFmtId="0" fontId="6" fillId="0" borderId="76" xfId="0" applyFont="1" applyBorder="1" applyAlignment="1">
      <alignment/>
    </xf>
    <xf numFmtId="0" fontId="0" fillId="0" borderId="78" xfId="0" applyBorder="1" applyAlignment="1">
      <alignment horizontal="center"/>
    </xf>
    <xf numFmtId="0" fontId="6" fillId="0" borderId="78" xfId="0" applyFont="1" applyBorder="1" applyAlignment="1">
      <alignment/>
    </xf>
    <xf numFmtId="0" fontId="0" fillId="0" borderId="134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6" borderId="97" xfId="0" applyFont="1" applyFill="1" applyBorder="1" applyAlignment="1" applyProtection="1">
      <alignment horizontal="right"/>
      <protection locked="0"/>
    </xf>
    <xf numFmtId="0" fontId="0" fillId="6" borderId="78" xfId="0" applyFont="1" applyFill="1" applyBorder="1" applyAlignment="1" applyProtection="1">
      <alignment horizontal="right"/>
      <protection locked="0"/>
    </xf>
    <xf numFmtId="0" fontId="0" fillId="6" borderId="104" xfId="0" applyFill="1" applyBorder="1" applyAlignment="1" applyProtection="1">
      <alignment horizontal="right"/>
      <protection locked="0"/>
    </xf>
    <xf numFmtId="0" fontId="0" fillId="6" borderId="105" xfId="0" applyFill="1" applyBorder="1" applyAlignment="1" applyProtection="1">
      <alignment horizontal="right"/>
      <protection locked="0"/>
    </xf>
    <xf numFmtId="0" fontId="0" fillId="0" borderId="95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2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31</xdr:row>
      <xdr:rowOff>0</xdr:rowOff>
    </xdr:from>
    <xdr:to>
      <xdr:col>17</xdr:col>
      <xdr:colOff>733425</xdr:colOff>
      <xdr:row>32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105525" y="9572625"/>
          <a:ext cx="12382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0</xdr:rowOff>
    </xdr:from>
    <xdr:to>
      <xdr:col>16</xdr:col>
      <xdr:colOff>200025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6105525" y="985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32</xdr:row>
      <xdr:rowOff>0</xdr:rowOff>
    </xdr:from>
    <xdr:to>
      <xdr:col>16</xdr:col>
      <xdr:colOff>190500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0" y="9858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104775</xdr:rowOff>
    </xdr:from>
    <xdr:to>
      <xdr:col>4</xdr:col>
      <xdr:colOff>304800</xdr:colOff>
      <xdr:row>31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23925" y="9677400"/>
          <a:ext cx="1009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85725</xdr:rowOff>
    </xdr:from>
    <xdr:to>
      <xdr:col>4</xdr:col>
      <xdr:colOff>66675</xdr:colOff>
      <xdr:row>32</xdr:row>
      <xdr:rowOff>85725</xdr:rowOff>
    </xdr:to>
    <xdr:sp>
      <xdr:nvSpPr>
        <xdr:cNvPr id="5" name="Line 5"/>
        <xdr:cNvSpPr>
          <a:spLocks/>
        </xdr:cNvSpPr>
      </xdr:nvSpPr>
      <xdr:spPr>
        <a:xfrm>
          <a:off x="1028700" y="9944100"/>
          <a:ext cx="666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</xdr:row>
      <xdr:rowOff>66675</xdr:rowOff>
    </xdr:from>
    <xdr:to>
      <xdr:col>5</xdr:col>
      <xdr:colOff>257175</xdr:colOff>
      <xdr:row>1</xdr:row>
      <xdr:rowOff>352425</xdr:rowOff>
    </xdr:to>
    <xdr:sp>
      <xdr:nvSpPr>
        <xdr:cNvPr id="6" name="AutoShape 6"/>
        <xdr:cNvSpPr>
          <a:spLocks/>
        </xdr:cNvSpPr>
      </xdr:nvSpPr>
      <xdr:spPr>
        <a:xfrm>
          <a:off x="971550" y="904875"/>
          <a:ext cx="1304925" cy="285750"/>
        </a:xfrm>
        <a:prstGeom prst="wedgeRoundRectCallout">
          <a:avLst>
            <a:gd name="adj1" fmla="val -35949"/>
            <a:gd name="adj2" fmla="val 137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到着日と出発日を記入</a:t>
          </a:r>
        </a:p>
      </xdr:txBody>
    </xdr:sp>
    <xdr:clientData/>
  </xdr:twoCellAnchor>
  <xdr:twoCellAnchor>
    <xdr:from>
      <xdr:col>15</xdr:col>
      <xdr:colOff>38100</xdr:colOff>
      <xdr:row>1</xdr:row>
      <xdr:rowOff>57150</xdr:rowOff>
    </xdr:from>
    <xdr:to>
      <xdr:col>17</xdr:col>
      <xdr:colOff>57150</xdr:colOff>
      <xdr:row>1</xdr:row>
      <xdr:rowOff>323850</xdr:rowOff>
    </xdr:to>
    <xdr:sp>
      <xdr:nvSpPr>
        <xdr:cNvPr id="7" name="AutoShape 7"/>
        <xdr:cNvSpPr>
          <a:spLocks/>
        </xdr:cNvSpPr>
      </xdr:nvSpPr>
      <xdr:spPr>
        <a:xfrm>
          <a:off x="5924550" y="895350"/>
          <a:ext cx="742950" cy="266700"/>
        </a:xfrm>
        <a:prstGeom prst="wedgeRoundRectCallout">
          <a:avLst>
            <a:gd name="adj1" fmla="val -257694"/>
            <a:gd name="adj2" fmla="val 1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泊数を記入</a:t>
          </a:r>
        </a:p>
      </xdr:txBody>
    </xdr:sp>
    <xdr:clientData/>
  </xdr:twoCellAnchor>
  <xdr:twoCellAnchor>
    <xdr:from>
      <xdr:col>17</xdr:col>
      <xdr:colOff>314325</xdr:colOff>
      <xdr:row>0</xdr:row>
      <xdr:rowOff>390525</xdr:rowOff>
    </xdr:from>
    <xdr:to>
      <xdr:col>19</xdr:col>
      <xdr:colOff>381000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924675" y="390525"/>
          <a:ext cx="1685925" cy="447675"/>
        </a:xfrm>
        <a:prstGeom prst="wedgeRoundRectCallout">
          <a:avLst>
            <a:gd name="adj1" fmla="val -76236"/>
            <a:gd name="adj2" fmla="val 160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ページ数を記入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総数のみ）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上段ﾍﾟｰｼﾞ、下段総数</a:t>
          </a:r>
        </a:p>
      </xdr:txBody>
    </xdr:sp>
    <xdr:clientData/>
  </xdr:twoCellAnchor>
  <xdr:twoCellAnchor>
    <xdr:from>
      <xdr:col>17</xdr:col>
      <xdr:colOff>295275</xdr:colOff>
      <xdr:row>2</xdr:row>
      <xdr:rowOff>95250</xdr:rowOff>
    </xdr:from>
    <xdr:to>
      <xdr:col>17</xdr:col>
      <xdr:colOff>504825</xdr:colOff>
      <xdr:row>2</xdr:row>
      <xdr:rowOff>257175</xdr:rowOff>
    </xdr:to>
    <xdr:sp>
      <xdr:nvSpPr>
        <xdr:cNvPr id="9" name="Line 9"/>
        <xdr:cNvSpPr>
          <a:spLocks/>
        </xdr:cNvSpPr>
      </xdr:nvSpPr>
      <xdr:spPr>
        <a:xfrm flipH="1">
          <a:off x="6905625" y="1323975"/>
          <a:ext cx="209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2</xdr:row>
      <xdr:rowOff>38100</xdr:rowOff>
    </xdr:from>
    <xdr:to>
      <xdr:col>17</xdr:col>
      <xdr:colOff>390525</xdr:colOff>
      <xdr:row>2</xdr:row>
      <xdr:rowOff>238125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10375" y="12668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17</xdr:col>
      <xdr:colOff>447675</xdr:colOff>
      <xdr:row>2</xdr:row>
      <xdr:rowOff>104775</xdr:rowOff>
    </xdr:from>
    <xdr:to>
      <xdr:col>17</xdr:col>
      <xdr:colOff>638175</xdr:colOff>
      <xdr:row>2</xdr:row>
      <xdr:rowOff>304800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58025" y="13335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0</xdr:col>
      <xdr:colOff>609600</xdr:colOff>
      <xdr:row>0</xdr:row>
      <xdr:rowOff>76200</xdr:rowOff>
    </xdr:from>
    <xdr:to>
      <xdr:col>5</xdr:col>
      <xdr:colOff>0</xdr:colOff>
      <xdr:row>0</xdr:row>
      <xdr:rowOff>800100</xdr:rowOff>
    </xdr:to>
    <xdr:sp>
      <xdr:nvSpPr>
        <xdr:cNvPr id="12" name="Oval 12"/>
        <xdr:cNvSpPr>
          <a:spLocks/>
        </xdr:cNvSpPr>
      </xdr:nvSpPr>
      <xdr:spPr>
        <a:xfrm>
          <a:off x="609600" y="76200"/>
          <a:ext cx="1409700" cy="723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</xdr:row>
      <xdr:rowOff>38100</xdr:rowOff>
    </xdr:from>
    <xdr:to>
      <xdr:col>14</xdr:col>
      <xdr:colOff>180975</xdr:colOff>
      <xdr:row>3</xdr:row>
      <xdr:rowOff>257175</xdr:rowOff>
    </xdr:to>
    <xdr:sp>
      <xdr:nvSpPr>
        <xdr:cNvPr id="13" name="AutoShape 13"/>
        <xdr:cNvSpPr>
          <a:spLocks/>
        </xdr:cNvSpPr>
      </xdr:nvSpPr>
      <xdr:spPr>
        <a:xfrm>
          <a:off x="3533775" y="1581150"/>
          <a:ext cx="2171700" cy="219075"/>
        </a:xfrm>
        <a:prstGeom prst="wedgeRoundRectCallout">
          <a:avLst>
            <a:gd name="adj1" fmla="val -161402"/>
            <a:gd name="adj2" fmla="val -28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代表者（個人名）又は団体名を記入</a:t>
          </a:r>
        </a:p>
      </xdr:txBody>
    </xdr:sp>
    <xdr:clientData/>
  </xdr:twoCellAnchor>
  <xdr:twoCellAnchor>
    <xdr:from>
      <xdr:col>0</xdr:col>
      <xdr:colOff>0</xdr:colOff>
      <xdr:row>5</xdr:row>
      <xdr:rowOff>266700</xdr:rowOff>
    </xdr:from>
    <xdr:to>
      <xdr:col>0</xdr:col>
      <xdr:colOff>600075</xdr:colOff>
      <xdr:row>6</xdr:row>
      <xdr:rowOff>266700</xdr:rowOff>
    </xdr:to>
    <xdr:sp>
      <xdr:nvSpPr>
        <xdr:cNvPr id="14" name="AutoShape 14"/>
        <xdr:cNvSpPr>
          <a:spLocks/>
        </xdr:cNvSpPr>
      </xdr:nvSpPr>
      <xdr:spPr>
        <a:xfrm>
          <a:off x="0" y="2409825"/>
          <a:ext cx="600075" cy="285750"/>
        </a:xfrm>
        <a:prstGeom prst="wedgeRoundRectCallout">
          <a:avLst>
            <a:gd name="adj1" fmla="val 100791"/>
            <a:gd name="adj2" fmla="val -12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大人男性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590550</xdr:colOff>
      <xdr:row>7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0" y="2724150"/>
          <a:ext cx="590550" cy="228600"/>
        </a:xfrm>
        <a:prstGeom prst="wedgeRoundRectCallout">
          <a:avLst>
            <a:gd name="adj1" fmla="val 112902"/>
            <a:gd name="adj2" fmla="val -2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大人女性</a:t>
          </a:r>
        </a:p>
      </xdr:txBody>
    </xdr:sp>
    <xdr:clientData/>
  </xdr:twoCellAnchor>
  <xdr:twoCellAnchor>
    <xdr:from>
      <xdr:col>0</xdr:col>
      <xdr:colOff>0</xdr:colOff>
      <xdr:row>7</xdr:row>
      <xdr:rowOff>266700</xdr:rowOff>
    </xdr:from>
    <xdr:to>
      <xdr:col>0</xdr:col>
      <xdr:colOff>657225</xdr:colOff>
      <xdr:row>9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0" y="2981325"/>
          <a:ext cx="657225" cy="542925"/>
        </a:xfrm>
        <a:prstGeom prst="wedgeRoundRectCallout">
          <a:avLst>
            <a:gd name="adj1" fmla="val 105074"/>
            <a:gd name="adj2" fmla="val -3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　　小学生以下男性</a:t>
          </a:r>
        </a:p>
      </xdr:txBody>
    </xdr:sp>
    <xdr:clientData/>
  </xdr:twoCellAnchor>
  <xdr:twoCellAnchor>
    <xdr:from>
      <xdr:col>7</xdr:col>
      <xdr:colOff>114300</xdr:colOff>
      <xdr:row>11</xdr:row>
      <xdr:rowOff>38100</xdr:rowOff>
    </xdr:from>
    <xdr:to>
      <xdr:col>9</xdr:col>
      <xdr:colOff>142875</xdr:colOff>
      <xdr:row>12</xdr:row>
      <xdr:rowOff>247650</xdr:rowOff>
    </xdr:to>
    <xdr:sp>
      <xdr:nvSpPr>
        <xdr:cNvPr id="17" name="AutoShape 17"/>
        <xdr:cNvSpPr>
          <a:spLocks/>
        </xdr:cNvSpPr>
      </xdr:nvSpPr>
      <xdr:spPr>
        <a:xfrm>
          <a:off x="2857500" y="3895725"/>
          <a:ext cx="752475" cy="495300"/>
        </a:xfrm>
        <a:prstGeom prst="wedgeRoundRectCallout">
          <a:avLst>
            <a:gd name="adj1" fmla="val -210564"/>
            <a:gd name="adj2" fmla="val -140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　　小学生以下女性</a:t>
          </a:r>
        </a:p>
      </xdr:txBody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619125</xdr:colOff>
      <xdr:row>11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0" y="3609975"/>
          <a:ext cx="619125" cy="400050"/>
        </a:xfrm>
        <a:prstGeom prst="wedgeRoundRectCallout">
          <a:avLst>
            <a:gd name="adj1" fmla="val 113078"/>
            <a:gd name="adj2" fmla="val -4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0</xdr:col>
      <xdr:colOff>619125</xdr:colOff>
      <xdr:row>13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0" y="4210050"/>
          <a:ext cx="619125" cy="390525"/>
        </a:xfrm>
        <a:prstGeom prst="wedgeRoundRectCallout">
          <a:avLst>
            <a:gd name="adj1" fmla="val 110000"/>
            <a:gd name="adj2" fmla="val -7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xdr:txBody>
    </xdr:sp>
    <xdr:clientData/>
  </xdr:twoCellAnchor>
  <xdr:twoCellAnchor>
    <xdr:from>
      <xdr:col>10</xdr:col>
      <xdr:colOff>371475</xdr:colOff>
      <xdr:row>6</xdr:row>
      <xdr:rowOff>114300</xdr:rowOff>
    </xdr:from>
    <xdr:to>
      <xdr:col>13</xdr:col>
      <xdr:colOff>161925</xdr:colOff>
      <xdr:row>7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4295775" y="2543175"/>
          <a:ext cx="1028700" cy="428625"/>
        </a:xfrm>
        <a:prstGeom prst="wedgeRoundRectCallout">
          <a:avLst>
            <a:gd name="adj1" fmla="val 117592"/>
            <a:gd name="adj2" fmla="val -7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お車で来る方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は１を記入</a:t>
          </a:r>
        </a:p>
      </xdr:txBody>
    </xdr:sp>
    <xdr:clientData/>
  </xdr:twoCellAnchor>
  <xdr:twoCellAnchor>
    <xdr:from>
      <xdr:col>16</xdr:col>
      <xdr:colOff>447675</xdr:colOff>
      <xdr:row>6</xdr:row>
      <xdr:rowOff>266700</xdr:rowOff>
    </xdr:from>
    <xdr:to>
      <xdr:col>17</xdr:col>
      <xdr:colOff>552450</xdr:colOff>
      <xdr:row>8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6543675" y="2695575"/>
          <a:ext cx="619125" cy="447675"/>
        </a:xfrm>
        <a:prstGeom prst="wedgeRoundRectCallout">
          <a:avLst>
            <a:gd name="adj1" fmla="val -79231"/>
            <a:gd name="adj2" fmla="val -17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お部屋割り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17</xdr:col>
      <xdr:colOff>704850</xdr:colOff>
      <xdr:row>6</xdr:row>
      <xdr:rowOff>133350</xdr:rowOff>
    </xdr:from>
    <xdr:to>
      <xdr:col>18</xdr:col>
      <xdr:colOff>828675</xdr:colOff>
      <xdr:row>10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7315200" y="2562225"/>
          <a:ext cx="857250" cy="1114425"/>
        </a:xfrm>
        <a:prstGeom prst="wedgeRoundRectCallout">
          <a:avLst>
            <a:gd name="adj1" fmla="val -79805"/>
            <a:gd name="adj2" fmla="val -9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お食事が「朝食のみ」や「夕食のみ」の方がいる時、又は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連泊で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泊しか泊まらない方がいる時等に記入</a:t>
          </a:r>
        </a:p>
      </xdr:txBody>
    </xdr:sp>
    <xdr:clientData/>
  </xdr:twoCellAnchor>
  <xdr:twoCellAnchor>
    <xdr:from>
      <xdr:col>0</xdr:col>
      <xdr:colOff>9525</xdr:colOff>
      <xdr:row>34</xdr:row>
      <xdr:rowOff>28575</xdr:rowOff>
    </xdr:from>
    <xdr:to>
      <xdr:col>2</xdr:col>
      <xdr:colOff>0</xdr:colOff>
      <xdr:row>38</xdr:row>
      <xdr:rowOff>19050</xdr:rowOff>
    </xdr:to>
    <xdr:sp>
      <xdr:nvSpPr>
        <xdr:cNvPr id="23" name="AutoShape 23"/>
        <xdr:cNvSpPr>
          <a:spLocks/>
        </xdr:cNvSpPr>
      </xdr:nvSpPr>
      <xdr:spPr>
        <a:xfrm>
          <a:off x="9525" y="10372725"/>
          <a:ext cx="895350" cy="676275"/>
        </a:xfrm>
        <a:prstGeom prst="wedgeRoundRectCallout">
          <a:avLst>
            <a:gd name="adj1" fmla="val 41490"/>
            <a:gd name="adj2" fmla="val -10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大人、子供（中学生含）、幼児、車の台数の合計を記入</a:t>
          </a:r>
        </a:p>
      </xdr:txBody>
    </xdr:sp>
    <xdr:clientData/>
  </xdr:twoCellAnchor>
  <xdr:twoCellAnchor>
    <xdr:from>
      <xdr:col>2</xdr:col>
      <xdr:colOff>323850</xdr:colOff>
      <xdr:row>29</xdr:row>
      <xdr:rowOff>190500</xdr:rowOff>
    </xdr:from>
    <xdr:to>
      <xdr:col>5</xdr:col>
      <xdr:colOff>0</xdr:colOff>
      <xdr:row>30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228725" y="9191625"/>
          <a:ext cx="790575" cy="247650"/>
        </a:xfrm>
        <a:prstGeom prst="wedgeRoundRectCallout">
          <a:avLst>
            <a:gd name="adj1" fmla="val -104217"/>
            <a:gd name="adj2" fmla="val 1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各合計を記入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0</xdr:row>
      <xdr:rowOff>38100</xdr:rowOff>
    </xdr:from>
    <xdr:to>
      <xdr:col>25</xdr:col>
      <xdr:colOff>219075</xdr:colOff>
      <xdr:row>1</xdr:row>
      <xdr:rowOff>76200</xdr:rowOff>
    </xdr:to>
    <xdr:sp>
      <xdr:nvSpPr>
        <xdr:cNvPr id="1" name="Oval 1"/>
        <xdr:cNvSpPr>
          <a:spLocks/>
        </xdr:cNvSpPr>
      </xdr:nvSpPr>
      <xdr:spPr>
        <a:xfrm>
          <a:off x="5457825" y="38100"/>
          <a:ext cx="170497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180975</xdr:rowOff>
    </xdr:from>
    <xdr:to>
      <xdr:col>25</xdr:col>
      <xdr:colOff>209550</xdr:colOff>
      <xdr:row>0</xdr:row>
      <xdr:rowOff>400050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48325" y="180975"/>
          <a:ext cx="1504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冬期バイキング用</a:t>
          </a:r>
        </a:p>
      </xdr:txBody>
    </xdr:sp>
    <xdr:clientData/>
  </xdr:twoCellAnchor>
  <xdr:twoCellAnchor>
    <xdr:from>
      <xdr:col>0</xdr:col>
      <xdr:colOff>123825</xdr:colOff>
      <xdr:row>0</xdr:row>
      <xdr:rowOff>152400</xdr:rowOff>
    </xdr:from>
    <xdr:to>
      <xdr:col>7</xdr:col>
      <xdr:colOff>219075</xdr:colOff>
      <xdr:row>1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23825" y="152400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31</xdr:row>
      <xdr:rowOff>0</xdr:rowOff>
    </xdr:from>
    <xdr:to>
      <xdr:col>24</xdr:col>
      <xdr:colOff>276225</xdr:colOff>
      <xdr:row>32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19750" y="8915400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0</xdr:rowOff>
    </xdr:from>
    <xdr:to>
      <xdr:col>21</xdr:col>
      <xdr:colOff>200025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5619750" y="920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32</xdr:row>
      <xdr:rowOff>0</xdr:rowOff>
    </xdr:from>
    <xdr:to>
      <xdr:col>21</xdr:col>
      <xdr:colOff>190500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5800725" y="9201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133350</xdr:rowOff>
    </xdr:from>
    <xdr:to>
      <xdr:col>23</xdr:col>
      <xdr:colOff>190500</xdr:colOff>
      <xdr:row>2</xdr:row>
      <xdr:rowOff>266700</xdr:rowOff>
    </xdr:to>
    <xdr:sp>
      <xdr:nvSpPr>
        <xdr:cNvPr id="4" name="直線コネクタ 8"/>
        <xdr:cNvSpPr>
          <a:spLocks/>
        </xdr:cNvSpPr>
      </xdr:nvSpPr>
      <xdr:spPr>
        <a:xfrm rot="5400000">
          <a:off x="6400800" y="7048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9</xdr:col>
      <xdr:colOff>133350</xdr:colOff>
      <xdr:row>1</xdr:row>
      <xdr:rowOff>342900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09550" y="20002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31</xdr:row>
      <xdr:rowOff>0</xdr:rowOff>
    </xdr:from>
    <xdr:to>
      <xdr:col>24</xdr:col>
      <xdr:colOff>276225</xdr:colOff>
      <xdr:row>32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19750" y="8915400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0</xdr:rowOff>
    </xdr:from>
    <xdr:to>
      <xdr:col>21</xdr:col>
      <xdr:colOff>200025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5619750" y="920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32</xdr:row>
      <xdr:rowOff>0</xdr:rowOff>
    </xdr:from>
    <xdr:to>
      <xdr:col>21</xdr:col>
      <xdr:colOff>190500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5800725" y="9201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133350</xdr:rowOff>
    </xdr:from>
    <xdr:to>
      <xdr:col>23</xdr:col>
      <xdr:colOff>190500</xdr:colOff>
      <xdr:row>2</xdr:row>
      <xdr:rowOff>266700</xdr:rowOff>
    </xdr:to>
    <xdr:sp>
      <xdr:nvSpPr>
        <xdr:cNvPr id="4" name="直線コネクタ 8"/>
        <xdr:cNvSpPr>
          <a:spLocks/>
        </xdr:cNvSpPr>
      </xdr:nvSpPr>
      <xdr:spPr>
        <a:xfrm rot="5400000">
          <a:off x="6400800" y="7048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38100</xdr:rowOff>
    </xdr:from>
    <xdr:to>
      <xdr:col>9</xdr:col>
      <xdr:colOff>114300</xdr:colOff>
      <xdr:row>1</xdr:row>
      <xdr:rowOff>352425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90500" y="209550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31</xdr:row>
      <xdr:rowOff>0</xdr:rowOff>
    </xdr:from>
    <xdr:to>
      <xdr:col>24</xdr:col>
      <xdr:colOff>276225</xdr:colOff>
      <xdr:row>32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19750" y="8915400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0</xdr:rowOff>
    </xdr:from>
    <xdr:to>
      <xdr:col>21</xdr:col>
      <xdr:colOff>200025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5619750" y="920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32</xdr:row>
      <xdr:rowOff>0</xdr:rowOff>
    </xdr:from>
    <xdr:to>
      <xdr:col>21</xdr:col>
      <xdr:colOff>190500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5800725" y="9201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133350</xdr:rowOff>
    </xdr:from>
    <xdr:to>
      <xdr:col>23</xdr:col>
      <xdr:colOff>190500</xdr:colOff>
      <xdr:row>2</xdr:row>
      <xdr:rowOff>266700</xdr:rowOff>
    </xdr:to>
    <xdr:sp>
      <xdr:nvSpPr>
        <xdr:cNvPr id="4" name="直線コネクタ 8"/>
        <xdr:cNvSpPr>
          <a:spLocks/>
        </xdr:cNvSpPr>
      </xdr:nvSpPr>
      <xdr:spPr>
        <a:xfrm rot="5400000">
          <a:off x="6400800" y="7048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9</xdr:col>
      <xdr:colOff>133350</xdr:colOff>
      <xdr:row>1</xdr:row>
      <xdr:rowOff>342900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09550" y="20002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31</xdr:row>
      <xdr:rowOff>0</xdr:rowOff>
    </xdr:from>
    <xdr:to>
      <xdr:col>24</xdr:col>
      <xdr:colOff>276225</xdr:colOff>
      <xdr:row>32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19750" y="8915400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0</xdr:rowOff>
    </xdr:from>
    <xdr:to>
      <xdr:col>21</xdr:col>
      <xdr:colOff>200025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5619750" y="920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32</xdr:row>
      <xdr:rowOff>0</xdr:rowOff>
    </xdr:from>
    <xdr:to>
      <xdr:col>21</xdr:col>
      <xdr:colOff>190500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5800725" y="9201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133350</xdr:rowOff>
    </xdr:from>
    <xdr:to>
      <xdr:col>23</xdr:col>
      <xdr:colOff>190500</xdr:colOff>
      <xdr:row>2</xdr:row>
      <xdr:rowOff>266700</xdr:rowOff>
    </xdr:to>
    <xdr:sp>
      <xdr:nvSpPr>
        <xdr:cNvPr id="4" name="直線コネクタ 8"/>
        <xdr:cNvSpPr>
          <a:spLocks/>
        </xdr:cNvSpPr>
      </xdr:nvSpPr>
      <xdr:spPr>
        <a:xfrm rot="5400000">
          <a:off x="6400800" y="7048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9</xdr:col>
      <xdr:colOff>133350</xdr:colOff>
      <xdr:row>1</xdr:row>
      <xdr:rowOff>342900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09550" y="20002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31</xdr:row>
      <xdr:rowOff>0</xdr:rowOff>
    </xdr:from>
    <xdr:to>
      <xdr:col>24</xdr:col>
      <xdr:colOff>276225</xdr:colOff>
      <xdr:row>32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19750" y="8915400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0</xdr:rowOff>
    </xdr:from>
    <xdr:to>
      <xdr:col>21</xdr:col>
      <xdr:colOff>200025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5619750" y="920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32</xdr:row>
      <xdr:rowOff>0</xdr:rowOff>
    </xdr:from>
    <xdr:to>
      <xdr:col>21</xdr:col>
      <xdr:colOff>190500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5800725" y="9201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133350</xdr:rowOff>
    </xdr:from>
    <xdr:to>
      <xdr:col>23</xdr:col>
      <xdr:colOff>190500</xdr:colOff>
      <xdr:row>2</xdr:row>
      <xdr:rowOff>266700</xdr:rowOff>
    </xdr:to>
    <xdr:sp>
      <xdr:nvSpPr>
        <xdr:cNvPr id="4" name="直線コネクタ 8"/>
        <xdr:cNvSpPr>
          <a:spLocks/>
        </xdr:cNvSpPr>
      </xdr:nvSpPr>
      <xdr:spPr>
        <a:xfrm rot="5400000">
          <a:off x="6400800" y="7048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9</xdr:col>
      <xdr:colOff>133350</xdr:colOff>
      <xdr:row>1</xdr:row>
      <xdr:rowOff>342900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09550" y="20002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31</xdr:row>
      <xdr:rowOff>0</xdr:rowOff>
    </xdr:from>
    <xdr:to>
      <xdr:col>24</xdr:col>
      <xdr:colOff>276225</xdr:colOff>
      <xdr:row>32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619750" y="8915400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0</xdr:rowOff>
    </xdr:from>
    <xdr:to>
      <xdr:col>21</xdr:col>
      <xdr:colOff>200025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5619750" y="920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32</xdr:row>
      <xdr:rowOff>0</xdr:rowOff>
    </xdr:from>
    <xdr:to>
      <xdr:col>21</xdr:col>
      <xdr:colOff>190500</xdr:colOff>
      <xdr:row>33</xdr:row>
      <xdr:rowOff>0</xdr:rowOff>
    </xdr:to>
    <xdr:sp>
      <xdr:nvSpPr>
        <xdr:cNvPr id="3" name="Line 7"/>
        <xdr:cNvSpPr>
          <a:spLocks/>
        </xdr:cNvSpPr>
      </xdr:nvSpPr>
      <xdr:spPr>
        <a:xfrm>
          <a:off x="5800725" y="9201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133350</xdr:rowOff>
    </xdr:from>
    <xdr:to>
      <xdr:col>23</xdr:col>
      <xdr:colOff>190500</xdr:colOff>
      <xdr:row>2</xdr:row>
      <xdr:rowOff>266700</xdr:rowOff>
    </xdr:to>
    <xdr:sp>
      <xdr:nvSpPr>
        <xdr:cNvPr id="4" name="直線コネクタ 8"/>
        <xdr:cNvSpPr>
          <a:spLocks/>
        </xdr:cNvSpPr>
      </xdr:nvSpPr>
      <xdr:spPr>
        <a:xfrm rot="5400000">
          <a:off x="6400800" y="70485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9</xdr:col>
      <xdr:colOff>133350</xdr:colOff>
      <xdr:row>1</xdr:row>
      <xdr:rowOff>342900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09550" y="20002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7</xdr:col>
      <xdr:colOff>171450</xdr:colOff>
      <xdr:row>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21907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304800</xdr:rowOff>
    </xdr:from>
    <xdr:to>
      <xdr:col>5</xdr:col>
      <xdr:colOff>257175</xdr:colOff>
      <xdr:row>26</xdr:row>
      <xdr:rowOff>304800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695450" y="7191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12</xdr:col>
      <xdr:colOff>9525</xdr:colOff>
      <xdr:row>21</xdr:row>
      <xdr:rowOff>304800</xdr:rowOff>
    </xdr:from>
    <xdr:to>
      <xdr:col>12</xdr:col>
      <xdr:colOff>257175</xdr:colOff>
      <xdr:row>21</xdr:row>
      <xdr:rowOff>304800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3543300" y="5667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15</xdr:col>
      <xdr:colOff>9525</xdr:colOff>
      <xdr:row>21</xdr:row>
      <xdr:rowOff>304800</xdr:rowOff>
    </xdr:from>
    <xdr:to>
      <xdr:col>15</xdr:col>
      <xdr:colOff>257175</xdr:colOff>
      <xdr:row>21</xdr:row>
      <xdr:rowOff>304800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4352925" y="5667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12</xdr:col>
      <xdr:colOff>9525</xdr:colOff>
      <xdr:row>23</xdr:row>
      <xdr:rowOff>304800</xdr:rowOff>
    </xdr:from>
    <xdr:to>
      <xdr:col>12</xdr:col>
      <xdr:colOff>257175</xdr:colOff>
      <xdr:row>23</xdr:row>
      <xdr:rowOff>304800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3543300" y="62769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15</xdr:col>
      <xdr:colOff>9525</xdr:colOff>
      <xdr:row>23</xdr:row>
      <xdr:rowOff>304800</xdr:rowOff>
    </xdr:from>
    <xdr:to>
      <xdr:col>15</xdr:col>
      <xdr:colOff>257175</xdr:colOff>
      <xdr:row>23</xdr:row>
      <xdr:rowOff>304800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4352925" y="62769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12</xdr:col>
      <xdr:colOff>9525</xdr:colOff>
      <xdr:row>26</xdr:row>
      <xdr:rowOff>304800</xdr:rowOff>
    </xdr:from>
    <xdr:to>
      <xdr:col>12</xdr:col>
      <xdr:colOff>257175</xdr:colOff>
      <xdr:row>26</xdr:row>
      <xdr:rowOff>304800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3543300" y="7191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15</xdr:col>
      <xdr:colOff>9525</xdr:colOff>
      <xdr:row>26</xdr:row>
      <xdr:rowOff>304800</xdr:rowOff>
    </xdr:from>
    <xdr:to>
      <xdr:col>15</xdr:col>
      <xdr:colOff>257175</xdr:colOff>
      <xdr:row>26</xdr:row>
      <xdr:rowOff>304800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4352925" y="7191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21</xdr:col>
      <xdr:colOff>9525</xdr:colOff>
      <xdr:row>21</xdr:row>
      <xdr:rowOff>304800</xdr:rowOff>
    </xdr:from>
    <xdr:to>
      <xdr:col>21</xdr:col>
      <xdr:colOff>257175</xdr:colOff>
      <xdr:row>21</xdr:row>
      <xdr:rowOff>304800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6134100" y="5667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23</xdr:col>
      <xdr:colOff>9525</xdr:colOff>
      <xdr:row>21</xdr:row>
      <xdr:rowOff>304800</xdr:rowOff>
    </xdr:from>
    <xdr:to>
      <xdr:col>23</xdr:col>
      <xdr:colOff>257175</xdr:colOff>
      <xdr:row>21</xdr:row>
      <xdr:rowOff>304800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6629400" y="5667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21</xdr:col>
      <xdr:colOff>9525</xdr:colOff>
      <xdr:row>23</xdr:row>
      <xdr:rowOff>304800</xdr:rowOff>
    </xdr:from>
    <xdr:to>
      <xdr:col>21</xdr:col>
      <xdr:colOff>257175</xdr:colOff>
      <xdr:row>23</xdr:row>
      <xdr:rowOff>304800</xdr:rowOff>
    </xdr:to>
    <xdr:sp>
      <xdr:nvSpPr>
        <xdr:cNvPr id="10" name="Text Box 38"/>
        <xdr:cNvSpPr txBox="1">
          <a:spLocks noChangeArrowheads="1"/>
        </xdr:cNvSpPr>
      </xdr:nvSpPr>
      <xdr:spPr>
        <a:xfrm>
          <a:off x="6134100" y="62769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23</xdr:col>
      <xdr:colOff>9525</xdr:colOff>
      <xdr:row>23</xdr:row>
      <xdr:rowOff>304800</xdr:rowOff>
    </xdr:from>
    <xdr:to>
      <xdr:col>23</xdr:col>
      <xdr:colOff>257175</xdr:colOff>
      <xdr:row>23</xdr:row>
      <xdr:rowOff>304800</xdr:rowOff>
    </xdr:to>
    <xdr:sp>
      <xdr:nvSpPr>
        <xdr:cNvPr id="11" name="Text Box 40"/>
        <xdr:cNvSpPr txBox="1">
          <a:spLocks noChangeArrowheads="1"/>
        </xdr:cNvSpPr>
      </xdr:nvSpPr>
      <xdr:spPr>
        <a:xfrm>
          <a:off x="6629400" y="62769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21</xdr:col>
      <xdr:colOff>9525</xdr:colOff>
      <xdr:row>26</xdr:row>
      <xdr:rowOff>304800</xdr:rowOff>
    </xdr:from>
    <xdr:to>
      <xdr:col>21</xdr:col>
      <xdr:colOff>257175</xdr:colOff>
      <xdr:row>26</xdr:row>
      <xdr:rowOff>304800</xdr:rowOff>
    </xdr:to>
    <xdr:sp>
      <xdr:nvSpPr>
        <xdr:cNvPr id="12" name="Text Box 43"/>
        <xdr:cNvSpPr txBox="1">
          <a:spLocks noChangeArrowheads="1"/>
        </xdr:cNvSpPr>
      </xdr:nvSpPr>
      <xdr:spPr>
        <a:xfrm>
          <a:off x="6134100" y="7191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23</xdr:col>
      <xdr:colOff>257175</xdr:colOff>
      <xdr:row>26</xdr:row>
      <xdr:rowOff>304800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6629400" y="7191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</a:p>
      </xdr:txBody>
    </xdr:sp>
    <xdr:clientData/>
  </xdr:twoCellAnchor>
  <xdr:twoCellAnchor>
    <xdr:from>
      <xdr:col>19</xdr:col>
      <xdr:colOff>295275</xdr:colOff>
      <xdr:row>0</xdr:row>
      <xdr:rowOff>9525</xdr:rowOff>
    </xdr:from>
    <xdr:to>
      <xdr:col>24</xdr:col>
      <xdr:colOff>171450</xdr:colOff>
      <xdr:row>1</xdr:row>
      <xdr:rowOff>133350</xdr:rowOff>
    </xdr:to>
    <xdr:sp>
      <xdr:nvSpPr>
        <xdr:cNvPr id="14" name="Oval 46"/>
        <xdr:cNvSpPr>
          <a:spLocks/>
        </xdr:cNvSpPr>
      </xdr:nvSpPr>
      <xdr:spPr>
        <a:xfrm>
          <a:off x="5619750" y="9525"/>
          <a:ext cx="14668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21</xdr:row>
      <xdr:rowOff>304800</xdr:rowOff>
    </xdr:from>
    <xdr:to>
      <xdr:col>21</xdr:col>
      <xdr:colOff>257175</xdr:colOff>
      <xdr:row>21</xdr:row>
      <xdr:rowOff>304800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134100" y="56673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21</xdr:col>
      <xdr:colOff>9525</xdr:colOff>
      <xdr:row>23</xdr:row>
      <xdr:rowOff>304800</xdr:rowOff>
    </xdr:from>
    <xdr:to>
      <xdr:col>21</xdr:col>
      <xdr:colOff>257175</xdr:colOff>
      <xdr:row>23</xdr:row>
      <xdr:rowOff>304800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6134100" y="62769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0</xdr:col>
      <xdr:colOff>76200</xdr:colOff>
      <xdr:row>0</xdr:row>
      <xdr:rowOff>142875</xdr:rowOff>
    </xdr:from>
    <xdr:to>
      <xdr:col>6</xdr:col>
      <xdr:colOff>152400</xdr:colOff>
      <xdr:row>2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76200" y="14287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色の部分を入力して下さい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R40"/>
  <sheetViews>
    <sheetView tabSelected="1" zoomScalePageLayoutView="0" workbookViewId="0" topLeftCell="A1">
      <selection activeCell="C2" sqref="C2:R2"/>
    </sheetView>
  </sheetViews>
  <sheetFormatPr defaultColWidth="9.00390625" defaultRowHeight="13.5"/>
  <cols>
    <col min="1" max="1" width="9.125" style="0" customWidth="1"/>
    <col min="2" max="2" width="2.75390625" style="0" customWidth="1"/>
    <col min="3" max="3" width="4.50390625" style="0" customWidth="1"/>
    <col min="4" max="4" width="5.00390625" style="0" customWidth="1"/>
    <col min="5" max="5" width="5.125" style="0" customWidth="1"/>
    <col min="6" max="9" width="4.75390625" style="0" customWidth="1"/>
    <col min="10" max="10" width="6.00390625" style="0" customWidth="1"/>
    <col min="11" max="11" width="6.75390625" style="0" customWidth="1"/>
    <col min="12" max="15" width="4.75390625" style="0" customWidth="1"/>
    <col min="16" max="16" width="2.75390625" style="0" customWidth="1"/>
    <col min="17" max="17" width="6.75390625" style="0" customWidth="1"/>
    <col min="18" max="18" width="9.625" style="0" customWidth="1"/>
    <col min="19" max="19" width="11.625" style="0" customWidth="1"/>
  </cols>
  <sheetData>
    <row r="1" ht="66" customHeight="1">
      <c r="C1" s="112" t="s">
        <v>64</v>
      </c>
    </row>
    <row r="2" spans="3:18" ht="30.75" customHeight="1" thickBot="1">
      <c r="C2" s="214" t="s">
        <v>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2:18" ht="24.75" customHeight="1" thickBot="1">
      <c r="B3" s="217" t="s">
        <v>32</v>
      </c>
      <c r="C3" s="211"/>
      <c r="D3" s="220" t="s">
        <v>146</v>
      </c>
      <c r="E3" s="221"/>
      <c r="F3" s="221"/>
      <c r="G3" s="221"/>
      <c r="H3" s="221"/>
      <c r="I3" s="221"/>
      <c r="J3" s="222"/>
      <c r="K3" s="67" t="s">
        <v>42</v>
      </c>
      <c r="L3" s="205" t="s">
        <v>62</v>
      </c>
      <c r="M3" s="206"/>
      <c r="N3" s="207"/>
      <c r="O3" s="208"/>
      <c r="P3" s="209"/>
      <c r="Q3" s="67" t="s">
        <v>87</v>
      </c>
      <c r="R3" s="87"/>
    </row>
    <row r="4" spans="2:18" ht="24.75" customHeight="1" thickBot="1">
      <c r="B4" s="217" t="s">
        <v>33</v>
      </c>
      <c r="C4" s="218"/>
      <c r="D4" s="210" t="s">
        <v>63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86" t="s">
        <v>34</v>
      </c>
      <c r="Q4" s="212"/>
      <c r="R4" s="213"/>
    </row>
    <row r="5" spans="2:18" ht="22.5" customHeight="1">
      <c r="B5" s="1" t="s">
        <v>1</v>
      </c>
      <c r="C5" s="216" t="s">
        <v>26</v>
      </c>
      <c r="D5" s="215"/>
      <c r="E5" s="219"/>
      <c r="F5" s="215" t="s">
        <v>3</v>
      </c>
      <c r="G5" s="215"/>
      <c r="H5" s="216" t="s">
        <v>4</v>
      </c>
      <c r="I5" s="215"/>
      <c r="J5" s="13" t="s">
        <v>5</v>
      </c>
      <c r="K5" s="15" t="s">
        <v>7</v>
      </c>
      <c r="L5" s="216" t="s">
        <v>9</v>
      </c>
      <c r="M5" s="215"/>
      <c r="N5" s="13" t="s">
        <v>88</v>
      </c>
      <c r="O5" s="15" t="s">
        <v>89</v>
      </c>
      <c r="P5" s="10" t="s">
        <v>90</v>
      </c>
      <c r="Q5" s="2" t="s">
        <v>15</v>
      </c>
      <c r="R5" s="18" t="s">
        <v>17</v>
      </c>
    </row>
    <row r="6" spans="2:18" ht="22.5" customHeight="1" thickBot="1">
      <c r="B6" s="5" t="s">
        <v>2</v>
      </c>
      <c r="C6" s="11"/>
      <c r="D6" s="6"/>
      <c r="E6" s="60"/>
      <c r="F6" s="9" t="s">
        <v>19</v>
      </c>
      <c r="G6" s="12" t="s">
        <v>20</v>
      </c>
      <c r="H6" s="14" t="s">
        <v>21</v>
      </c>
      <c r="I6" s="12" t="s">
        <v>22</v>
      </c>
      <c r="J6" s="14" t="s">
        <v>6</v>
      </c>
      <c r="K6" s="12" t="s">
        <v>8</v>
      </c>
      <c r="L6" s="14" t="s">
        <v>23</v>
      </c>
      <c r="M6" s="12" t="s">
        <v>24</v>
      </c>
      <c r="N6" s="14" t="s">
        <v>11</v>
      </c>
      <c r="O6" s="12" t="s">
        <v>11</v>
      </c>
      <c r="P6" s="16" t="s">
        <v>14</v>
      </c>
      <c r="Q6" s="9" t="s">
        <v>16</v>
      </c>
      <c r="R6" s="19" t="s">
        <v>18</v>
      </c>
    </row>
    <row r="7" spans="2:18" ht="22.5" customHeight="1">
      <c r="B7" s="20">
        <v>1</v>
      </c>
      <c r="C7" s="24" t="s">
        <v>65</v>
      </c>
      <c r="D7" s="22"/>
      <c r="E7" s="61"/>
      <c r="F7" s="88" t="s">
        <v>71</v>
      </c>
      <c r="G7" s="89"/>
      <c r="H7" s="24"/>
      <c r="I7" s="23"/>
      <c r="J7" s="24"/>
      <c r="K7" s="23"/>
      <c r="L7" s="24"/>
      <c r="M7" s="23"/>
      <c r="N7" s="24"/>
      <c r="O7" s="23"/>
      <c r="P7" s="21">
        <v>1</v>
      </c>
      <c r="Q7" s="102" t="s">
        <v>72</v>
      </c>
      <c r="R7" s="25"/>
    </row>
    <row r="8" spans="2:18" ht="22.5" customHeight="1">
      <c r="B8" s="26">
        <v>2</v>
      </c>
      <c r="C8" s="30" t="s">
        <v>66</v>
      </c>
      <c r="D8" s="28"/>
      <c r="E8" s="52"/>
      <c r="F8" s="106"/>
      <c r="G8" s="90" t="s">
        <v>91</v>
      </c>
      <c r="H8" s="30"/>
      <c r="I8" s="29"/>
      <c r="J8" s="30"/>
      <c r="K8" s="29"/>
      <c r="L8" s="30"/>
      <c r="M8" s="29"/>
      <c r="N8" s="30"/>
      <c r="O8" s="29"/>
      <c r="P8" s="27"/>
      <c r="Q8" s="103" t="s">
        <v>72</v>
      </c>
      <c r="R8" s="31"/>
    </row>
    <row r="9" spans="2:18" ht="22.5" customHeight="1">
      <c r="B9" s="26">
        <v>3</v>
      </c>
      <c r="C9" s="30" t="s">
        <v>67</v>
      </c>
      <c r="D9" s="28"/>
      <c r="E9" s="52"/>
      <c r="F9" s="29"/>
      <c r="G9" s="29"/>
      <c r="H9" s="91" t="s">
        <v>91</v>
      </c>
      <c r="I9" s="29"/>
      <c r="J9" s="30"/>
      <c r="K9" s="93" t="s">
        <v>91</v>
      </c>
      <c r="L9" s="30"/>
      <c r="M9" s="29"/>
      <c r="N9" s="30"/>
      <c r="O9" s="29"/>
      <c r="P9" s="27"/>
      <c r="Q9" s="103" t="s">
        <v>73</v>
      </c>
      <c r="R9" s="31"/>
    </row>
    <row r="10" spans="2:18" ht="22.5" customHeight="1">
      <c r="B10" s="26">
        <v>4</v>
      </c>
      <c r="C10" s="30" t="s">
        <v>68</v>
      </c>
      <c r="D10" s="28"/>
      <c r="E10" s="52"/>
      <c r="F10" s="28"/>
      <c r="G10" s="29"/>
      <c r="H10" s="30"/>
      <c r="I10" s="92" t="s">
        <v>92</v>
      </c>
      <c r="J10" s="30"/>
      <c r="K10" s="93" t="s">
        <v>92</v>
      </c>
      <c r="L10" s="30"/>
      <c r="M10" s="29"/>
      <c r="N10" s="30"/>
      <c r="O10" s="29"/>
      <c r="P10" s="27"/>
      <c r="Q10" s="103" t="s">
        <v>73</v>
      </c>
      <c r="R10" s="31"/>
    </row>
    <row r="11" spans="2:18" ht="22.5" customHeight="1">
      <c r="B11" s="44">
        <v>5</v>
      </c>
      <c r="C11" s="48" t="s">
        <v>69</v>
      </c>
      <c r="D11" s="46"/>
      <c r="E11" s="62"/>
      <c r="F11" s="46"/>
      <c r="G11" s="47"/>
      <c r="H11" s="95" t="s">
        <v>93</v>
      </c>
      <c r="I11" s="47"/>
      <c r="J11" s="94" t="s">
        <v>93</v>
      </c>
      <c r="K11" s="47"/>
      <c r="L11" s="48"/>
      <c r="M11" s="47"/>
      <c r="N11" s="48"/>
      <c r="O11" s="47"/>
      <c r="P11" s="45"/>
      <c r="Q11" s="104" t="s">
        <v>73</v>
      </c>
      <c r="R11" s="49"/>
    </row>
    <row r="12" spans="2:18" ht="22.5" customHeight="1">
      <c r="B12" s="38">
        <v>6</v>
      </c>
      <c r="C12" s="42" t="s">
        <v>70</v>
      </c>
      <c r="D12" s="40"/>
      <c r="E12" s="63"/>
      <c r="F12" s="40"/>
      <c r="G12" s="41"/>
      <c r="H12" s="85"/>
      <c r="I12" s="84"/>
      <c r="J12" s="85"/>
      <c r="L12" s="101" t="s">
        <v>92</v>
      </c>
      <c r="M12" s="41"/>
      <c r="N12" s="101" t="s">
        <v>92</v>
      </c>
      <c r="O12" s="41"/>
      <c r="P12" s="39"/>
      <c r="Q12" s="105" t="s">
        <v>73</v>
      </c>
      <c r="R12" s="43"/>
    </row>
    <row r="13" spans="2:18" ht="22.5" customHeight="1">
      <c r="B13" s="26">
        <v>7</v>
      </c>
      <c r="C13" s="30"/>
      <c r="D13" s="28"/>
      <c r="E13" s="52"/>
      <c r="F13" s="28"/>
      <c r="G13" s="29"/>
      <c r="H13" s="30"/>
      <c r="I13" s="29"/>
      <c r="J13" s="30"/>
      <c r="K13" s="29"/>
      <c r="L13" s="30"/>
      <c r="M13" s="29"/>
      <c r="N13" s="30"/>
      <c r="O13" s="29"/>
      <c r="P13" s="27"/>
      <c r="Q13" s="28"/>
      <c r="R13" s="31"/>
    </row>
    <row r="14" spans="2:18" ht="22.5" customHeight="1">
      <c r="B14" s="26">
        <v>8</v>
      </c>
      <c r="C14" s="30"/>
      <c r="D14" s="28"/>
      <c r="E14" s="52"/>
      <c r="F14" s="28"/>
      <c r="G14" s="29"/>
      <c r="H14" s="30"/>
      <c r="I14" s="29"/>
      <c r="J14" s="30"/>
      <c r="K14" s="29"/>
      <c r="L14" s="30"/>
      <c r="M14" s="29"/>
      <c r="N14" s="30"/>
      <c r="O14" s="29"/>
      <c r="P14" s="27"/>
      <c r="Q14" s="28"/>
      <c r="R14" s="31"/>
    </row>
    <row r="15" spans="2:18" ht="22.5" customHeight="1">
      <c r="B15" s="26">
        <v>9</v>
      </c>
      <c r="C15" s="30"/>
      <c r="D15" s="28"/>
      <c r="E15" s="52"/>
      <c r="F15" s="28"/>
      <c r="G15" s="29"/>
      <c r="H15" s="30"/>
      <c r="I15" s="29"/>
      <c r="J15" s="30"/>
      <c r="K15" s="29"/>
      <c r="L15" s="30"/>
      <c r="M15" s="29"/>
      <c r="N15" s="30"/>
      <c r="O15" s="29"/>
      <c r="P15" s="27"/>
      <c r="Q15" s="28"/>
      <c r="R15" s="31"/>
    </row>
    <row r="16" spans="2:18" ht="22.5" customHeight="1">
      <c r="B16" s="44">
        <v>10</v>
      </c>
      <c r="C16" s="48"/>
      <c r="D16" s="46"/>
      <c r="E16" s="62"/>
      <c r="F16" s="46"/>
      <c r="G16" s="47"/>
      <c r="H16" s="48"/>
      <c r="I16" s="47"/>
      <c r="J16" s="48"/>
      <c r="K16" s="47"/>
      <c r="L16" s="48"/>
      <c r="M16" s="47"/>
      <c r="N16" s="48"/>
      <c r="O16" s="47"/>
      <c r="P16" s="45"/>
      <c r="Q16" s="46"/>
      <c r="R16" s="49"/>
    </row>
    <row r="17" spans="2:18" ht="22.5" customHeight="1">
      <c r="B17" s="38">
        <v>11</v>
      </c>
      <c r="C17" s="42"/>
      <c r="D17" s="40"/>
      <c r="E17" s="63"/>
      <c r="F17" s="40"/>
      <c r="G17" s="41"/>
      <c r="H17" s="42"/>
      <c r="I17" s="41"/>
      <c r="J17" s="42"/>
      <c r="K17" s="41"/>
      <c r="L17" s="42"/>
      <c r="M17" s="41"/>
      <c r="N17" s="42"/>
      <c r="O17" s="41"/>
      <c r="P17" s="39"/>
      <c r="Q17" s="40"/>
      <c r="R17" s="43"/>
    </row>
    <row r="18" spans="2:18" ht="22.5" customHeight="1">
      <c r="B18" s="26">
        <v>12</v>
      </c>
      <c r="C18" s="30"/>
      <c r="D18" s="28"/>
      <c r="E18" s="52"/>
      <c r="F18" s="28"/>
      <c r="G18" s="29"/>
      <c r="H18" s="30"/>
      <c r="I18" s="29"/>
      <c r="J18" s="30"/>
      <c r="K18" s="29"/>
      <c r="L18" s="30"/>
      <c r="M18" s="29"/>
      <c r="N18" s="30"/>
      <c r="O18" s="29"/>
      <c r="P18" s="27"/>
      <c r="Q18" s="28"/>
      <c r="R18" s="31"/>
    </row>
    <row r="19" spans="2:18" ht="22.5" customHeight="1">
      <c r="B19" s="26">
        <v>13</v>
      </c>
      <c r="C19" s="30"/>
      <c r="D19" s="28"/>
      <c r="E19" s="52"/>
      <c r="F19" s="28"/>
      <c r="G19" s="29"/>
      <c r="H19" s="30"/>
      <c r="I19" s="29"/>
      <c r="J19" s="30"/>
      <c r="K19" s="29"/>
      <c r="L19" s="30"/>
      <c r="M19" s="29"/>
      <c r="N19" s="30"/>
      <c r="O19" s="29"/>
      <c r="P19" s="27"/>
      <c r="Q19" s="28"/>
      <c r="R19" s="31"/>
    </row>
    <row r="20" spans="2:18" ht="22.5" customHeight="1">
      <c r="B20" s="26">
        <v>14</v>
      </c>
      <c r="C20" s="30"/>
      <c r="D20" s="28"/>
      <c r="E20" s="52"/>
      <c r="F20" s="28"/>
      <c r="G20" s="29"/>
      <c r="H20" s="30"/>
      <c r="I20" s="29"/>
      <c r="J20" s="30"/>
      <c r="K20" s="29"/>
      <c r="L20" s="30"/>
      <c r="M20" s="29"/>
      <c r="N20" s="30"/>
      <c r="O20" s="29"/>
      <c r="P20" s="27"/>
      <c r="Q20" s="28"/>
      <c r="R20" s="31"/>
    </row>
    <row r="21" spans="2:18" ht="22.5" customHeight="1">
      <c r="B21" s="44">
        <v>15</v>
      </c>
      <c r="C21" s="48"/>
      <c r="D21" s="46"/>
      <c r="E21" s="62"/>
      <c r="F21" s="46"/>
      <c r="G21" s="47"/>
      <c r="H21" s="48"/>
      <c r="I21" s="47"/>
      <c r="J21" s="48"/>
      <c r="K21" s="47"/>
      <c r="L21" s="48"/>
      <c r="M21" s="47"/>
      <c r="N21" s="48"/>
      <c r="O21" s="47"/>
      <c r="P21" s="45"/>
      <c r="Q21" s="46"/>
      <c r="R21" s="49"/>
    </row>
    <row r="22" spans="2:18" ht="22.5" customHeight="1">
      <c r="B22" s="38">
        <v>16</v>
      </c>
      <c r="C22" s="42"/>
      <c r="D22" s="40"/>
      <c r="E22" s="63"/>
      <c r="F22" s="40"/>
      <c r="G22" s="41"/>
      <c r="H22" s="42"/>
      <c r="I22" s="41"/>
      <c r="J22" s="42"/>
      <c r="K22" s="41"/>
      <c r="L22" s="42"/>
      <c r="M22" s="41"/>
      <c r="N22" s="42"/>
      <c r="O22" s="41"/>
      <c r="P22" s="39"/>
      <c r="Q22" s="40"/>
      <c r="R22" s="43"/>
    </row>
    <row r="23" spans="2:18" ht="22.5" customHeight="1">
      <c r="B23" s="26">
        <v>17</v>
      </c>
      <c r="C23" s="30"/>
      <c r="D23" s="28"/>
      <c r="E23" s="52"/>
      <c r="F23" s="28"/>
      <c r="G23" s="29"/>
      <c r="H23" s="30"/>
      <c r="I23" s="29"/>
      <c r="J23" s="30"/>
      <c r="K23" s="29"/>
      <c r="L23" s="30"/>
      <c r="M23" s="29"/>
      <c r="N23" s="30"/>
      <c r="O23" s="29"/>
      <c r="P23" s="27"/>
      <c r="Q23" s="28"/>
      <c r="R23" s="31"/>
    </row>
    <row r="24" spans="2:18" ht="22.5" customHeight="1">
      <c r="B24" s="26">
        <v>18</v>
      </c>
      <c r="C24" s="30"/>
      <c r="D24" s="28"/>
      <c r="E24" s="52"/>
      <c r="F24" s="28"/>
      <c r="G24" s="29"/>
      <c r="H24" s="30"/>
      <c r="I24" s="29"/>
      <c r="J24" s="30"/>
      <c r="K24" s="29"/>
      <c r="L24" s="30"/>
      <c r="M24" s="29"/>
      <c r="N24" s="30"/>
      <c r="O24" s="29"/>
      <c r="P24" s="27"/>
      <c r="Q24" s="28"/>
      <c r="R24" s="31"/>
    </row>
    <row r="25" spans="2:18" ht="22.5" customHeight="1">
      <c r="B25" s="26">
        <v>19</v>
      </c>
      <c r="C25" s="30"/>
      <c r="D25" s="28"/>
      <c r="E25" s="52"/>
      <c r="F25" s="28"/>
      <c r="G25" s="29"/>
      <c r="H25" s="30"/>
      <c r="I25" s="29"/>
      <c r="J25" s="30"/>
      <c r="K25" s="29"/>
      <c r="L25" s="30"/>
      <c r="M25" s="29"/>
      <c r="N25" s="30"/>
      <c r="O25" s="29"/>
      <c r="P25" s="27"/>
      <c r="Q25" s="28"/>
      <c r="R25" s="31"/>
    </row>
    <row r="26" spans="2:18" ht="22.5" customHeight="1">
      <c r="B26" s="44">
        <v>20</v>
      </c>
      <c r="C26" s="48"/>
      <c r="D26" s="46"/>
      <c r="E26" s="62"/>
      <c r="F26" s="46"/>
      <c r="G26" s="47"/>
      <c r="H26" s="48"/>
      <c r="I26" s="47"/>
      <c r="J26" s="48"/>
      <c r="K26" s="47"/>
      <c r="L26" s="48"/>
      <c r="M26" s="47"/>
      <c r="N26" s="48"/>
      <c r="O26" s="47"/>
      <c r="P26" s="45"/>
      <c r="Q26" s="46"/>
      <c r="R26" s="49"/>
    </row>
    <row r="27" spans="2:18" ht="22.5" customHeight="1">
      <c r="B27" s="96">
        <v>21</v>
      </c>
      <c r="C27" s="77"/>
      <c r="D27" s="3"/>
      <c r="E27" s="97"/>
      <c r="F27" s="3"/>
      <c r="G27" s="98"/>
      <c r="H27" s="77"/>
      <c r="I27" s="98"/>
      <c r="J27" s="77"/>
      <c r="K27" s="98"/>
      <c r="L27" s="77"/>
      <c r="M27" s="98"/>
      <c r="N27" s="77"/>
      <c r="O27" s="98"/>
      <c r="P27" s="99"/>
      <c r="Q27" s="3"/>
      <c r="R27" s="100"/>
    </row>
    <row r="28" spans="2:18" ht="22.5" customHeight="1">
      <c r="B28" s="54">
        <v>22</v>
      </c>
      <c r="C28" s="58"/>
      <c r="D28" s="56"/>
      <c r="E28" s="64"/>
      <c r="F28" s="56"/>
      <c r="G28" s="57"/>
      <c r="H28" s="58"/>
      <c r="I28" s="57"/>
      <c r="J28" s="58"/>
      <c r="K28" s="57"/>
      <c r="L28" s="58"/>
      <c r="M28" s="57"/>
      <c r="N28" s="58"/>
      <c r="O28" s="57"/>
      <c r="P28" s="55"/>
      <c r="Q28" s="56"/>
      <c r="R28" s="59"/>
    </row>
    <row r="29" spans="2:18" ht="22.5" customHeight="1">
      <c r="B29" s="54">
        <v>23</v>
      </c>
      <c r="C29" s="58"/>
      <c r="D29" s="56"/>
      <c r="E29" s="64"/>
      <c r="F29" s="56"/>
      <c r="G29" s="57"/>
      <c r="H29" s="58"/>
      <c r="I29" s="57"/>
      <c r="J29" s="58"/>
      <c r="K29" s="57"/>
      <c r="L29" s="58"/>
      <c r="M29" s="57"/>
      <c r="N29" s="58"/>
      <c r="O29" s="57"/>
      <c r="P29" s="55"/>
      <c r="Q29" s="56"/>
      <c r="R29" s="59"/>
    </row>
    <row r="30" spans="2:18" ht="22.5" customHeight="1">
      <c r="B30" s="54">
        <v>24</v>
      </c>
      <c r="C30" s="58"/>
      <c r="D30" s="56"/>
      <c r="E30" s="64"/>
      <c r="F30" s="56"/>
      <c r="G30" s="57"/>
      <c r="H30" s="58"/>
      <c r="I30" s="57"/>
      <c r="J30" s="58"/>
      <c r="K30" s="57"/>
      <c r="L30" s="58"/>
      <c r="M30" s="57"/>
      <c r="N30" s="58"/>
      <c r="O30" s="57"/>
      <c r="P30" s="55"/>
      <c r="Q30" s="56"/>
      <c r="R30" s="59"/>
    </row>
    <row r="31" spans="2:18" ht="22.5" customHeight="1" thickBot="1">
      <c r="B31" s="32">
        <v>25</v>
      </c>
      <c r="C31" s="36"/>
      <c r="D31" s="34"/>
      <c r="E31" s="53"/>
      <c r="F31" s="34"/>
      <c r="G31" s="35"/>
      <c r="H31" s="36"/>
      <c r="I31" s="35"/>
      <c r="J31" s="36"/>
      <c r="K31" s="35"/>
      <c r="L31" s="36"/>
      <c r="M31" s="35"/>
      <c r="N31" s="36"/>
      <c r="O31" s="35"/>
      <c r="P31" s="33"/>
      <c r="Q31" s="34"/>
      <c r="R31" s="37"/>
    </row>
    <row r="32" spans="2:18" ht="22.5" customHeight="1">
      <c r="B32" s="50" t="s">
        <v>25</v>
      </c>
      <c r="C32" s="51"/>
      <c r="D32" s="51"/>
      <c r="E32" s="51"/>
      <c r="F32" s="107">
        <v>1</v>
      </c>
      <c r="G32" s="108">
        <v>1</v>
      </c>
      <c r="H32" s="107">
        <v>2</v>
      </c>
      <c r="I32" s="108">
        <v>1</v>
      </c>
      <c r="J32" s="107">
        <v>1</v>
      </c>
      <c r="K32" s="108">
        <v>2</v>
      </c>
      <c r="L32" s="107">
        <v>1</v>
      </c>
      <c r="M32" s="108"/>
      <c r="N32" s="107">
        <v>1</v>
      </c>
      <c r="O32" s="109"/>
      <c r="P32" s="17" t="s">
        <v>94</v>
      </c>
      <c r="Q32" s="3"/>
      <c r="R32" s="4"/>
    </row>
    <row r="33" spans="2:18" ht="22.5" customHeight="1" thickBot="1">
      <c r="B33" s="5" t="s">
        <v>27</v>
      </c>
      <c r="C33" s="6"/>
      <c r="D33" s="65"/>
      <c r="E33" s="66"/>
      <c r="F33" s="110">
        <v>2</v>
      </c>
      <c r="G33" s="7" t="s">
        <v>28</v>
      </c>
      <c r="H33" s="11"/>
      <c r="I33" s="6" t="s">
        <v>4</v>
      </c>
      <c r="J33" s="110">
        <v>3</v>
      </c>
      <c r="K33" s="7" t="s">
        <v>28</v>
      </c>
      <c r="L33" s="11"/>
      <c r="M33" s="6" t="s">
        <v>9</v>
      </c>
      <c r="N33" s="110">
        <v>1</v>
      </c>
      <c r="O33" s="7" t="s">
        <v>28</v>
      </c>
      <c r="P33" s="110">
        <v>1</v>
      </c>
      <c r="Q33" s="6" t="s">
        <v>31</v>
      </c>
      <c r="R33" s="8"/>
    </row>
    <row r="34" ht="15.75" customHeight="1"/>
    <row r="35" spans="3:15" ht="13.5">
      <c r="C35" t="s">
        <v>95</v>
      </c>
      <c r="D35" t="s">
        <v>96</v>
      </c>
      <c r="O35" t="s">
        <v>30</v>
      </c>
    </row>
    <row r="36" spans="3:18" ht="13.5">
      <c r="C36" t="s">
        <v>97</v>
      </c>
      <c r="D36" t="s">
        <v>61</v>
      </c>
      <c r="N36" s="116"/>
      <c r="O36" s="116" t="s">
        <v>40</v>
      </c>
      <c r="P36" s="116"/>
      <c r="Q36" s="116"/>
      <c r="R36" s="116"/>
    </row>
    <row r="37" spans="3:15" ht="13.5">
      <c r="C37" t="s">
        <v>98</v>
      </c>
      <c r="D37" t="s">
        <v>39</v>
      </c>
      <c r="O37" t="s">
        <v>99</v>
      </c>
    </row>
    <row r="38" ht="13.5">
      <c r="O38" t="s">
        <v>100</v>
      </c>
    </row>
    <row r="40" ht="14.25">
      <c r="C40" s="81" t="s">
        <v>101</v>
      </c>
    </row>
  </sheetData>
  <sheetProtection/>
  <mergeCells count="12">
    <mergeCell ref="C5:E5"/>
    <mergeCell ref="D3:J3"/>
    <mergeCell ref="L3:M3"/>
    <mergeCell ref="N3:P3"/>
    <mergeCell ref="D4:O4"/>
    <mergeCell ref="Q4:R4"/>
    <mergeCell ref="C2:R2"/>
    <mergeCell ref="F5:G5"/>
    <mergeCell ref="H5:I5"/>
    <mergeCell ref="B3:C3"/>
    <mergeCell ref="L5:M5"/>
    <mergeCell ref="B4:C4"/>
  </mergeCells>
  <printOptions horizontalCentered="1"/>
  <pageMargins left="0" right="0.1968503937007874" top="0.1968503937007874" bottom="0.3937007874015748" header="0.5118110236220472" footer="0.5118110236220472"/>
  <pageSetup horizontalDpi="360" verticalDpi="36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3:AE39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6.25390625" style="0" customWidth="1"/>
    <col min="2" max="2" width="3.125" style="0" customWidth="1"/>
    <col min="3" max="3" width="3.75390625" style="0" customWidth="1"/>
    <col min="4" max="4" width="3.50390625" style="0" customWidth="1"/>
    <col min="5" max="6" width="3.125" style="0" customWidth="1"/>
    <col min="7" max="7" width="2.50390625" style="0" customWidth="1"/>
    <col min="8" max="8" width="5.50390625" style="0" customWidth="1"/>
    <col min="9" max="9" width="3.375" style="0" customWidth="1"/>
    <col min="10" max="10" width="5.625" style="0" customWidth="1"/>
    <col min="11" max="11" width="3.75390625" style="0" customWidth="1"/>
    <col min="12" max="12" width="2.75390625" style="0" customWidth="1"/>
    <col min="13" max="13" width="3.50390625" style="0" customWidth="1"/>
    <col min="14" max="15" width="2.875" style="0" customWidth="1"/>
    <col min="16" max="16" width="3.00390625" style="0" customWidth="1"/>
    <col min="17" max="17" width="5.50390625" style="0" customWidth="1"/>
    <col min="18" max="18" width="2.75390625" style="0" customWidth="1"/>
    <col min="19" max="19" width="4.875" style="0" customWidth="1"/>
    <col min="20" max="20" width="3.375" style="0" customWidth="1"/>
    <col min="21" max="21" width="3.25390625" style="0" customWidth="1"/>
    <col min="22" max="22" width="3.375" style="0" customWidth="1"/>
    <col min="23" max="23" width="3.50390625" style="0" customWidth="1"/>
    <col min="24" max="24" width="2.875" style="0" customWidth="1"/>
    <col min="25" max="25" width="3.00390625" style="0" customWidth="1"/>
    <col min="26" max="26" width="6.125" style="0" customWidth="1"/>
    <col min="27" max="27" width="5.125" style="0" customWidth="1"/>
    <col min="28" max="28" width="6.625" style="0" customWidth="1"/>
    <col min="29" max="31" width="6.375" style="0" customWidth="1"/>
  </cols>
  <sheetData>
    <row r="1" ht="34.5" customHeight="1"/>
    <row r="2" ht="11.25" customHeight="1"/>
    <row r="3" ht="24">
      <c r="F3" s="78" t="s">
        <v>44</v>
      </c>
    </row>
    <row r="4" ht="22.5" customHeight="1"/>
    <row r="5" spans="2:26" ht="23.25" customHeight="1">
      <c r="B5" s="316" t="s">
        <v>123</v>
      </c>
      <c r="C5" s="316"/>
      <c r="D5" s="159">
        <f>IF('明細１'!C3="","",'明細１'!C3)</f>
      </c>
      <c r="E5" s="125" t="s">
        <v>111</v>
      </c>
      <c r="F5" s="319">
        <f>IF('明細１'!E3="","",'明細１'!E3)</f>
      </c>
      <c r="G5" s="319"/>
      <c r="H5" s="125" t="s">
        <v>112</v>
      </c>
      <c r="I5" s="160">
        <f>IF('明細１'!G3="","",'明細１'!G3)</f>
      </c>
      <c r="J5" s="125" t="s">
        <v>113</v>
      </c>
      <c r="K5" s="317" t="s">
        <v>114</v>
      </c>
      <c r="L5" s="317"/>
      <c r="M5" s="317"/>
      <c r="N5" s="317"/>
      <c r="O5" s="160">
        <f>IF('明細１'!J3="","",'明細１'!J3)</f>
      </c>
      <c r="P5" s="125" t="s">
        <v>111</v>
      </c>
      <c r="Q5" s="160">
        <f>IF('明細１'!L3="","",'明細１'!L3)</f>
      </c>
      <c r="R5" s="318" t="s">
        <v>124</v>
      </c>
      <c r="S5" s="318"/>
      <c r="T5" s="160">
        <f>IF('明細１'!N3="","",'明細１'!N3)</f>
      </c>
      <c r="U5" s="125" t="s">
        <v>113</v>
      </c>
      <c r="V5" s="138"/>
      <c r="W5" s="315">
        <f>IF('明細１'!Q3="","",'明細１'!Q3)</f>
      </c>
      <c r="X5" s="315"/>
      <c r="Y5" s="125" t="s">
        <v>43</v>
      </c>
      <c r="Z5" s="133"/>
    </row>
    <row r="6" spans="2:26" ht="32.25" customHeight="1">
      <c r="B6" s="360" t="s">
        <v>33</v>
      </c>
      <c r="C6" s="360"/>
      <c r="D6" s="320">
        <f>IF('明細１'!C4="","",'明細１'!C4)</f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320"/>
      <c r="X6" s="322"/>
      <c r="Y6" s="126" t="s">
        <v>120</v>
      </c>
      <c r="Z6" s="3"/>
    </row>
    <row r="7" spans="5:25" ht="19.5" customHeight="1"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" ht="17.25">
      <c r="A8" s="70" t="s">
        <v>45</v>
      </c>
      <c r="B8" s="70"/>
    </row>
    <row r="10" spans="1:31" ht="21" customHeight="1">
      <c r="A10" s="74" t="s">
        <v>47</v>
      </c>
      <c r="B10" s="201"/>
      <c r="C10" s="142" t="s">
        <v>121</v>
      </c>
      <c r="D10" s="193"/>
      <c r="E10" s="143" t="s">
        <v>122</v>
      </c>
      <c r="F10" s="313"/>
      <c r="G10" s="314"/>
      <c r="H10" s="132"/>
      <c r="J10" s="74" t="s">
        <v>48</v>
      </c>
      <c r="K10" s="192"/>
      <c r="L10" s="144" t="s">
        <v>121</v>
      </c>
      <c r="M10" s="194"/>
      <c r="N10" s="144" t="s">
        <v>122</v>
      </c>
      <c r="O10" s="313"/>
      <c r="P10" s="314"/>
      <c r="S10" s="74" t="s">
        <v>49</v>
      </c>
      <c r="T10" s="194"/>
      <c r="U10" s="144" t="s">
        <v>121</v>
      </c>
      <c r="V10" s="194"/>
      <c r="W10" s="144" t="s">
        <v>122</v>
      </c>
      <c r="X10" s="313"/>
      <c r="Y10" s="314"/>
      <c r="AD10" s="3"/>
      <c r="AE10" s="131"/>
    </row>
    <row r="11" spans="1:31" ht="19.5" customHeight="1">
      <c r="A11" s="359"/>
      <c r="B11" s="325" t="s">
        <v>3</v>
      </c>
      <c r="C11" s="326"/>
      <c r="D11" s="325" t="s">
        <v>4</v>
      </c>
      <c r="E11" s="326"/>
      <c r="F11" s="325" t="s">
        <v>9</v>
      </c>
      <c r="G11" s="326"/>
      <c r="H11" s="356"/>
      <c r="J11" s="359"/>
      <c r="K11" s="325" t="s">
        <v>3</v>
      </c>
      <c r="L11" s="326"/>
      <c r="M11" s="325" t="s">
        <v>4</v>
      </c>
      <c r="N11" s="326"/>
      <c r="O11" s="325" t="s">
        <v>9</v>
      </c>
      <c r="P11" s="326"/>
      <c r="S11" s="357"/>
      <c r="T11" s="325" t="s">
        <v>3</v>
      </c>
      <c r="U11" s="326"/>
      <c r="V11" s="325" t="s">
        <v>4</v>
      </c>
      <c r="W11" s="326"/>
      <c r="X11" s="325" t="s">
        <v>9</v>
      </c>
      <c r="Y11" s="326"/>
      <c r="AD11" s="3"/>
      <c r="AE11" s="3"/>
    </row>
    <row r="12" spans="1:31" ht="19.5" customHeight="1">
      <c r="A12" s="358"/>
      <c r="B12" s="323"/>
      <c r="C12" s="324"/>
      <c r="D12" s="323" t="s">
        <v>102</v>
      </c>
      <c r="E12" s="324"/>
      <c r="F12" s="323"/>
      <c r="G12" s="324"/>
      <c r="H12" s="356"/>
      <c r="J12" s="358"/>
      <c r="K12" s="323"/>
      <c r="L12" s="324"/>
      <c r="M12" s="323" t="s">
        <v>102</v>
      </c>
      <c r="N12" s="324"/>
      <c r="O12" s="323"/>
      <c r="P12" s="324"/>
      <c r="S12" s="358"/>
      <c r="T12" s="323"/>
      <c r="U12" s="324"/>
      <c r="V12" s="323" t="s">
        <v>102</v>
      </c>
      <c r="W12" s="324"/>
      <c r="X12" s="323"/>
      <c r="Y12" s="324"/>
      <c r="AD12" s="3"/>
      <c r="AE12" s="3"/>
    </row>
    <row r="13" spans="1:31" ht="30" customHeight="1">
      <c r="A13" s="117" t="s">
        <v>50</v>
      </c>
      <c r="B13" s="349"/>
      <c r="C13" s="350"/>
      <c r="D13" s="349"/>
      <c r="E13" s="350"/>
      <c r="F13" s="349"/>
      <c r="G13" s="350"/>
      <c r="H13" s="77"/>
      <c r="J13" s="71" t="s">
        <v>50</v>
      </c>
      <c r="K13" s="311"/>
      <c r="L13" s="312"/>
      <c r="M13" s="311"/>
      <c r="N13" s="312"/>
      <c r="O13" s="311"/>
      <c r="P13" s="312"/>
      <c r="S13" s="71" t="s">
        <v>50</v>
      </c>
      <c r="T13" s="311"/>
      <c r="U13" s="312"/>
      <c r="V13" s="311"/>
      <c r="W13" s="312"/>
      <c r="X13" s="311"/>
      <c r="Y13" s="312"/>
      <c r="AD13" s="3"/>
      <c r="AE13" s="3"/>
    </row>
    <row r="14" spans="1:31" ht="30" customHeight="1">
      <c r="A14" s="117" t="s">
        <v>51</v>
      </c>
      <c r="B14" s="349"/>
      <c r="C14" s="350"/>
      <c r="D14" s="349"/>
      <c r="E14" s="350"/>
      <c r="F14" s="349"/>
      <c r="G14" s="350"/>
      <c r="H14" s="77"/>
      <c r="J14" s="71" t="s">
        <v>51</v>
      </c>
      <c r="K14" s="311"/>
      <c r="L14" s="312"/>
      <c r="M14" s="311"/>
      <c r="N14" s="312"/>
      <c r="O14" s="311"/>
      <c r="P14" s="312"/>
      <c r="S14" s="71" t="s">
        <v>51</v>
      </c>
      <c r="T14" s="311"/>
      <c r="U14" s="312"/>
      <c r="V14" s="311"/>
      <c r="W14" s="312"/>
      <c r="X14" s="311"/>
      <c r="Y14" s="312"/>
      <c r="AD14" s="3"/>
      <c r="AE14" s="3"/>
    </row>
    <row r="15" spans="1:31" ht="30" customHeight="1">
      <c r="A15" s="117" t="s">
        <v>25</v>
      </c>
      <c r="B15" s="351">
        <f>SUM(B13:C14)</f>
        <v>0</v>
      </c>
      <c r="C15" s="352"/>
      <c r="D15" s="351">
        <f>SUM(D13:E14)</f>
        <v>0</v>
      </c>
      <c r="E15" s="352"/>
      <c r="F15" s="342">
        <f>SUM(E13:G14)</f>
        <v>0</v>
      </c>
      <c r="G15" s="343"/>
      <c r="H15" s="77"/>
      <c r="J15" s="71" t="s">
        <v>25</v>
      </c>
      <c r="K15" s="351">
        <f>SUM(K13:L14)</f>
        <v>0</v>
      </c>
      <c r="L15" s="352"/>
      <c r="M15" s="351">
        <f>SUM(M13:N14)</f>
        <v>0</v>
      </c>
      <c r="N15" s="352"/>
      <c r="O15" s="327">
        <f>SUM(O13:P14)</f>
        <v>0</v>
      </c>
      <c r="P15" s="328"/>
      <c r="Q15" s="134"/>
      <c r="S15" s="71" t="s">
        <v>25</v>
      </c>
      <c r="T15" s="329">
        <f>SUM(T13:U14)</f>
        <v>0</v>
      </c>
      <c r="U15" s="330"/>
      <c r="V15" s="329">
        <f>SUM(V13:W14)</f>
        <v>0</v>
      </c>
      <c r="W15" s="330"/>
      <c r="X15" s="327">
        <f>SUM(X13:Y14)</f>
        <v>0</v>
      </c>
      <c r="Y15" s="328"/>
      <c r="AD15" s="3"/>
      <c r="AE15" s="3"/>
    </row>
    <row r="16" spans="5:7" ht="17.25" customHeight="1">
      <c r="E16" s="119" t="s">
        <v>103</v>
      </c>
      <c r="F16" s="119"/>
      <c r="G16" s="119"/>
    </row>
    <row r="19" spans="1:2" ht="17.25">
      <c r="A19" s="70" t="s">
        <v>46</v>
      </c>
      <c r="B19" s="70"/>
    </row>
    <row r="21" spans="1:26" ht="21" customHeight="1">
      <c r="A21" s="344" t="s">
        <v>47</v>
      </c>
      <c r="B21" s="345"/>
      <c r="C21" s="346"/>
      <c r="D21" s="162">
        <f>IF(B10="","",B10)</f>
      </c>
      <c r="E21" s="143" t="s">
        <v>112</v>
      </c>
      <c r="F21" s="163">
        <f>IF(D10="","",D10)</f>
      </c>
      <c r="G21" s="143" t="s">
        <v>122</v>
      </c>
      <c r="H21" s="127"/>
      <c r="I21" s="132"/>
      <c r="J21" s="344" t="s">
        <v>109</v>
      </c>
      <c r="K21" s="345"/>
      <c r="L21" s="346"/>
      <c r="M21" s="162">
        <f>IF(K10="","",K10)</f>
      </c>
      <c r="N21" s="144" t="s">
        <v>121</v>
      </c>
      <c r="O21" s="163">
        <f>IF(M10="","",M10)</f>
      </c>
      <c r="P21" s="144" t="s">
        <v>122</v>
      </c>
      <c r="Q21" s="127"/>
      <c r="S21" s="344" t="s">
        <v>110</v>
      </c>
      <c r="T21" s="345"/>
      <c r="U21" s="346"/>
      <c r="V21" s="162">
        <f>IF(T10="","",T10)</f>
      </c>
      <c r="W21" s="144" t="s">
        <v>121</v>
      </c>
      <c r="X21" s="163">
        <f>IF(V10="","",V10)</f>
      </c>
      <c r="Y21" s="144" t="s">
        <v>122</v>
      </c>
      <c r="Z21" s="127"/>
    </row>
    <row r="22" spans="1:26" ht="19.5" customHeight="1">
      <c r="A22" s="325" t="s">
        <v>52</v>
      </c>
      <c r="B22" s="347"/>
      <c r="C22" s="326"/>
      <c r="D22" s="325" t="s">
        <v>3</v>
      </c>
      <c r="E22" s="326"/>
      <c r="F22" s="325" t="s">
        <v>4</v>
      </c>
      <c r="G22" s="326"/>
      <c r="H22" s="354" t="s">
        <v>9</v>
      </c>
      <c r="I22" s="356"/>
      <c r="J22" s="325" t="s">
        <v>52</v>
      </c>
      <c r="K22" s="347"/>
      <c r="L22" s="326"/>
      <c r="M22" s="325" t="s">
        <v>3</v>
      </c>
      <c r="N22" s="326"/>
      <c r="O22" s="325" t="s">
        <v>4</v>
      </c>
      <c r="P22" s="326"/>
      <c r="Q22" s="354" t="s">
        <v>9</v>
      </c>
      <c r="S22" s="325" t="s">
        <v>52</v>
      </c>
      <c r="T22" s="347"/>
      <c r="U22" s="326"/>
      <c r="V22" s="325" t="s">
        <v>3</v>
      </c>
      <c r="W22" s="326"/>
      <c r="X22" s="325" t="s">
        <v>4</v>
      </c>
      <c r="Y22" s="326"/>
      <c r="Z22" s="354" t="s">
        <v>9</v>
      </c>
    </row>
    <row r="23" spans="1:26" ht="19.5" customHeight="1">
      <c r="A23" s="323"/>
      <c r="B23" s="348"/>
      <c r="C23" s="324"/>
      <c r="D23" s="323" t="s">
        <v>102</v>
      </c>
      <c r="E23" s="324"/>
      <c r="F23" s="323"/>
      <c r="G23" s="324"/>
      <c r="H23" s="355"/>
      <c r="I23" s="356"/>
      <c r="J23" s="323"/>
      <c r="K23" s="348"/>
      <c r="L23" s="324"/>
      <c r="M23" s="323" t="s">
        <v>102</v>
      </c>
      <c r="N23" s="324"/>
      <c r="O23" s="323"/>
      <c r="P23" s="324"/>
      <c r="Q23" s="355"/>
      <c r="S23" s="323"/>
      <c r="T23" s="348"/>
      <c r="U23" s="324"/>
      <c r="V23" s="323" t="s">
        <v>102</v>
      </c>
      <c r="W23" s="324"/>
      <c r="X23" s="323"/>
      <c r="Y23" s="324"/>
      <c r="Z23" s="355"/>
    </row>
    <row r="24" spans="1:26" ht="30" customHeight="1">
      <c r="A24" s="334"/>
      <c r="B24" s="335"/>
      <c r="C24" s="336"/>
      <c r="D24" s="311"/>
      <c r="E24" s="312"/>
      <c r="F24" s="311"/>
      <c r="G24" s="312"/>
      <c r="H24" s="202"/>
      <c r="I24" s="389"/>
      <c r="J24" s="334"/>
      <c r="K24" s="335"/>
      <c r="L24" s="336"/>
      <c r="M24" s="311"/>
      <c r="N24" s="312"/>
      <c r="O24" s="311"/>
      <c r="P24" s="312"/>
      <c r="Q24" s="202"/>
      <c r="S24" s="334"/>
      <c r="T24" s="335"/>
      <c r="U24" s="336"/>
      <c r="V24" s="311"/>
      <c r="W24" s="312"/>
      <c r="X24" s="311"/>
      <c r="Y24" s="312"/>
      <c r="Z24" s="202"/>
    </row>
    <row r="25" spans="1:26" ht="30" customHeight="1">
      <c r="A25" s="334"/>
      <c r="B25" s="335"/>
      <c r="C25" s="336"/>
      <c r="D25" s="311"/>
      <c r="E25" s="312"/>
      <c r="F25" s="311"/>
      <c r="G25" s="312"/>
      <c r="H25" s="203"/>
      <c r="I25" s="389"/>
      <c r="J25" s="334"/>
      <c r="K25" s="335"/>
      <c r="L25" s="336"/>
      <c r="M25" s="311"/>
      <c r="N25" s="312"/>
      <c r="O25" s="311"/>
      <c r="P25" s="312"/>
      <c r="Q25" s="203"/>
      <c r="S25" s="334"/>
      <c r="T25" s="335"/>
      <c r="U25" s="336"/>
      <c r="V25" s="311"/>
      <c r="W25" s="312"/>
      <c r="X25" s="311"/>
      <c r="Y25" s="312"/>
      <c r="Z25" s="203"/>
    </row>
    <row r="26" spans="1:26" ht="30" customHeight="1">
      <c r="A26" s="334"/>
      <c r="B26" s="335"/>
      <c r="C26" s="336"/>
      <c r="D26" s="311"/>
      <c r="E26" s="312"/>
      <c r="F26" s="311"/>
      <c r="G26" s="312"/>
      <c r="H26" s="204"/>
      <c r="I26" s="389"/>
      <c r="J26" s="334"/>
      <c r="K26" s="335"/>
      <c r="L26" s="336"/>
      <c r="M26" s="311"/>
      <c r="N26" s="312"/>
      <c r="O26" s="311"/>
      <c r="P26" s="312"/>
      <c r="Q26" s="204"/>
      <c r="S26" s="334"/>
      <c r="T26" s="335"/>
      <c r="U26" s="336"/>
      <c r="V26" s="311"/>
      <c r="W26" s="312"/>
      <c r="X26" s="311"/>
      <c r="Y26" s="312"/>
      <c r="Z26" s="204"/>
    </row>
    <row r="27" spans="1:26" ht="30" customHeight="1">
      <c r="A27" s="331" t="s">
        <v>53</v>
      </c>
      <c r="B27" s="332"/>
      <c r="C27" s="333"/>
      <c r="D27" s="340"/>
      <c r="E27" s="341"/>
      <c r="F27" s="340"/>
      <c r="G27" s="341"/>
      <c r="H27" s="195"/>
      <c r="I27" s="77"/>
      <c r="J27" s="331" t="s">
        <v>53</v>
      </c>
      <c r="K27" s="332"/>
      <c r="L27" s="333"/>
      <c r="M27" s="340"/>
      <c r="N27" s="341"/>
      <c r="O27" s="311"/>
      <c r="P27" s="312"/>
      <c r="Q27" s="195"/>
      <c r="S27" s="331" t="s">
        <v>53</v>
      </c>
      <c r="T27" s="332"/>
      <c r="U27" s="333"/>
      <c r="V27" s="340"/>
      <c r="W27" s="341"/>
      <c r="X27" s="311"/>
      <c r="Y27" s="312"/>
      <c r="Z27" s="195"/>
    </row>
    <row r="28" spans="1:31" ht="17.25" customHeight="1">
      <c r="A28" s="118"/>
      <c r="B28" s="118"/>
      <c r="C28" s="118"/>
      <c r="D28" s="118"/>
      <c r="E28" s="120" t="s">
        <v>104</v>
      </c>
      <c r="F28" s="120"/>
      <c r="G28" s="120"/>
      <c r="H28" s="3"/>
      <c r="I28" s="3"/>
      <c r="J28" s="3"/>
      <c r="K28" s="3"/>
      <c r="L28" s="3"/>
      <c r="M28" s="3"/>
      <c r="P28" s="118"/>
      <c r="Q28" s="118"/>
      <c r="R28" s="3"/>
      <c r="S28" s="3"/>
      <c r="T28" s="3"/>
      <c r="U28" s="3"/>
      <c r="V28" s="3"/>
      <c r="W28" s="3"/>
      <c r="X28" s="3"/>
      <c r="Y28" s="3"/>
      <c r="AA28" s="118"/>
      <c r="AB28" s="118"/>
      <c r="AC28" s="3"/>
      <c r="AD28" s="3"/>
      <c r="AE28" s="3"/>
    </row>
    <row r="29" spans="1:31" ht="17.25" customHeight="1">
      <c r="A29" s="118"/>
      <c r="B29" s="118"/>
      <c r="C29" s="118"/>
      <c r="D29" s="118"/>
      <c r="E29" s="120"/>
      <c r="F29" s="120"/>
      <c r="G29" s="120"/>
      <c r="H29" s="3"/>
      <c r="I29" s="3"/>
      <c r="J29" s="3"/>
      <c r="K29" s="3"/>
      <c r="L29" s="3"/>
      <c r="M29" s="3"/>
      <c r="P29" s="118"/>
      <c r="Q29" s="118"/>
      <c r="R29" s="3"/>
      <c r="S29" s="3"/>
      <c r="T29" s="3"/>
      <c r="U29" s="3"/>
      <c r="V29" s="3"/>
      <c r="W29" s="3"/>
      <c r="X29" s="3"/>
      <c r="Y29" s="3"/>
      <c r="AA29" s="118"/>
      <c r="AB29" s="118"/>
      <c r="AC29" s="3"/>
      <c r="AD29" s="3"/>
      <c r="AE29" s="3"/>
    </row>
    <row r="30" spans="1:2" ht="15" customHeight="1">
      <c r="A30" s="79" t="s">
        <v>80</v>
      </c>
      <c r="B30" s="79"/>
    </row>
    <row r="31" spans="1:2" ht="15" customHeight="1">
      <c r="A31" s="79" t="s">
        <v>82</v>
      </c>
      <c r="B31" s="79"/>
    </row>
    <row r="33" spans="1:15" ht="15">
      <c r="A33" s="79" t="s">
        <v>75</v>
      </c>
      <c r="B33" s="79"/>
      <c r="H33" s="111"/>
      <c r="I33" s="111"/>
      <c r="J33" s="111"/>
      <c r="K33" s="111"/>
      <c r="L33" s="111"/>
      <c r="M33" s="111"/>
      <c r="N33" s="111"/>
      <c r="O33" s="111"/>
    </row>
    <row r="34" spans="1:4" ht="12.75" customHeight="1">
      <c r="A34" s="70"/>
      <c r="B34" s="70"/>
      <c r="C34" s="79"/>
      <c r="D34" s="79"/>
    </row>
    <row r="35" spans="1:2" ht="17.25" customHeight="1">
      <c r="A35" s="79" t="s">
        <v>74</v>
      </c>
      <c r="B35" s="79"/>
    </row>
    <row r="36" spans="1:4" ht="12.75" customHeight="1">
      <c r="A36" s="70"/>
      <c r="B36" s="70"/>
      <c r="C36" s="79"/>
      <c r="D36" s="79"/>
    </row>
    <row r="37" spans="1:2" ht="15">
      <c r="A37" s="79" t="s">
        <v>56</v>
      </c>
      <c r="B37" s="79"/>
    </row>
    <row r="38" spans="3:4" ht="12.75" customHeight="1">
      <c r="C38" s="79"/>
      <c r="D38" s="79"/>
    </row>
    <row r="39" spans="1:2" ht="15">
      <c r="A39" s="80" t="s">
        <v>105</v>
      </c>
      <c r="B39" s="80"/>
    </row>
  </sheetData>
  <sheetProtection/>
  <mergeCells count="109">
    <mergeCell ref="X27:Y27"/>
    <mergeCell ref="V26:W26"/>
    <mergeCell ref="X26:Y26"/>
    <mergeCell ref="A27:C27"/>
    <mergeCell ref="D27:E27"/>
    <mergeCell ref="F27:G27"/>
    <mergeCell ref="J27:L27"/>
    <mergeCell ref="M27:N27"/>
    <mergeCell ref="O27:P27"/>
    <mergeCell ref="S27:U27"/>
    <mergeCell ref="V27:W27"/>
    <mergeCell ref="A26:C26"/>
    <mergeCell ref="D26:E26"/>
    <mergeCell ref="F26:G26"/>
    <mergeCell ref="J26:L26"/>
    <mergeCell ref="M26:N26"/>
    <mergeCell ref="O26:P26"/>
    <mergeCell ref="S26:U26"/>
    <mergeCell ref="A25:C25"/>
    <mergeCell ref="D25:E25"/>
    <mergeCell ref="F25:G25"/>
    <mergeCell ref="J25:L25"/>
    <mergeCell ref="M25:N25"/>
    <mergeCell ref="O25:P25"/>
    <mergeCell ref="S24:U24"/>
    <mergeCell ref="V24:W24"/>
    <mergeCell ref="X24:Y24"/>
    <mergeCell ref="S25:U25"/>
    <mergeCell ref="V25:W25"/>
    <mergeCell ref="X25:Y25"/>
    <mergeCell ref="M23:N23"/>
    <mergeCell ref="V23:W23"/>
    <mergeCell ref="A24:C24"/>
    <mergeCell ref="D24:E24"/>
    <mergeCell ref="F24:G24"/>
    <mergeCell ref="I24:I26"/>
    <mergeCell ref="J24:L24"/>
    <mergeCell ref="M24:N24"/>
    <mergeCell ref="O22:P23"/>
    <mergeCell ref="O24:P24"/>
    <mergeCell ref="S22:U23"/>
    <mergeCell ref="V22:W22"/>
    <mergeCell ref="X22:Y23"/>
    <mergeCell ref="Z22:Z23"/>
    <mergeCell ref="A21:C21"/>
    <mergeCell ref="J21:L21"/>
    <mergeCell ref="S21:U21"/>
    <mergeCell ref="A22:C23"/>
    <mergeCell ref="D22:E22"/>
    <mergeCell ref="D23:E23"/>
    <mergeCell ref="F22:G23"/>
    <mergeCell ref="H22:H23"/>
    <mergeCell ref="I22:I23"/>
    <mergeCell ref="J22:L23"/>
    <mergeCell ref="M22:N22"/>
    <mergeCell ref="X14:Y14"/>
    <mergeCell ref="T15:U15"/>
    <mergeCell ref="V15:W15"/>
    <mergeCell ref="X15:Y15"/>
    <mergeCell ref="Q22:Q23"/>
    <mergeCell ref="B15:C15"/>
    <mergeCell ref="D15:E15"/>
    <mergeCell ref="F15:G15"/>
    <mergeCell ref="K15:L15"/>
    <mergeCell ref="M15:N15"/>
    <mergeCell ref="O15:P15"/>
    <mergeCell ref="V13:W13"/>
    <mergeCell ref="X13:Y13"/>
    <mergeCell ref="B14:C14"/>
    <mergeCell ref="D14:E14"/>
    <mergeCell ref="F14:G14"/>
    <mergeCell ref="K14:L14"/>
    <mergeCell ref="M14:N14"/>
    <mergeCell ref="O14:P14"/>
    <mergeCell ref="T14:U14"/>
    <mergeCell ref="V14:W14"/>
    <mergeCell ref="D12:E12"/>
    <mergeCell ref="M12:N12"/>
    <mergeCell ref="V12:W12"/>
    <mergeCell ref="B13:C13"/>
    <mergeCell ref="D13:E13"/>
    <mergeCell ref="F13:G13"/>
    <mergeCell ref="K13:L13"/>
    <mergeCell ref="M13:N13"/>
    <mergeCell ref="O13:P13"/>
    <mergeCell ref="T13:U13"/>
    <mergeCell ref="M11:N11"/>
    <mergeCell ref="O11:P12"/>
    <mergeCell ref="S11:S12"/>
    <mergeCell ref="T11:U12"/>
    <mergeCell ref="V11:W11"/>
    <mergeCell ref="X11:Y12"/>
    <mergeCell ref="F10:G10"/>
    <mergeCell ref="O10:P10"/>
    <mergeCell ref="X10:Y10"/>
    <mergeCell ref="A11:A12"/>
    <mergeCell ref="B11:C12"/>
    <mergeCell ref="D11:E11"/>
    <mergeCell ref="F11:G12"/>
    <mergeCell ref="H11:H12"/>
    <mergeCell ref="J11:J12"/>
    <mergeCell ref="K11:L12"/>
    <mergeCell ref="B5:C5"/>
    <mergeCell ref="F5:G5"/>
    <mergeCell ref="K5:N5"/>
    <mergeCell ref="R5:S5"/>
    <mergeCell ref="W5:X5"/>
    <mergeCell ref="B6:C6"/>
    <mergeCell ref="D6:X6"/>
  </mergeCells>
  <printOptions horizontalCentered="1" verticalCentered="1"/>
  <pageMargins left="0.3937007874015748" right="0" top="0.7874015748031497" bottom="0.7874015748031497" header="0.5118110236220472" footer="0.5118110236220472"/>
  <pageSetup blackAndWhite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Y38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2.75390625" style="0" customWidth="1"/>
    <col min="2" max="2" width="4.50390625" style="0" customWidth="1"/>
    <col min="3" max="3" width="4.625" style="0" customWidth="1"/>
    <col min="4" max="9" width="2.625" style="0" customWidth="1"/>
    <col min="10" max="10" width="4.625" style="0" customWidth="1"/>
    <col min="11" max="15" width="2.625" style="0" customWidth="1"/>
    <col min="16" max="16" width="6.75390625" style="0" customWidth="1"/>
    <col min="17" max="18" width="4.75390625" style="0" customWidth="1"/>
    <col min="19" max="20" width="4.625" style="0" customWidth="1"/>
    <col min="21" max="21" width="2.75390625" style="0" customWidth="1"/>
    <col min="22" max="22" width="5.875" style="0" customWidth="1"/>
    <col min="23" max="25" width="3.625" style="0" customWidth="1"/>
  </cols>
  <sheetData>
    <row r="2" spans="2:25" ht="31.5" customHeight="1" thickBot="1">
      <c r="B2" s="214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52"/>
      <c r="Y2" s="214"/>
    </row>
    <row r="3" spans="1:25" ht="24.75" customHeight="1" thickBot="1">
      <c r="A3" s="217" t="s">
        <v>32</v>
      </c>
      <c r="B3" s="211"/>
      <c r="C3" s="167"/>
      <c r="D3" s="121" t="s">
        <v>111</v>
      </c>
      <c r="E3" s="168"/>
      <c r="F3" s="121" t="s">
        <v>112</v>
      </c>
      <c r="G3" s="168"/>
      <c r="H3" s="121" t="s">
        <v>113</v>
      </c>
      <c r="I3" s="121" t="s">
        <v>114</v>
      </c>
      <c r="J3" s="168"/>
      <c r="K3" s="121" t="s">
        <v>111</v>
      </c>
      <c r="L3" s="168"/>
      <c r="M3" s="121" t="s">
        <v>112</v>
      </c>
      <c r="N3" s="168"/>
      <c r="O3" s="122" t="s">
        <v>113</v>
      </c>
      <c r="P3" s="67" t="s">
        <v>42</v>
      </c>
      <c r="Q3" s="169"/>
      <c r="R3" s="123" t="s">
        <v>115</v>
      </c>
      <c r="S3" s="207"/>
      <c r="T3" s="208"/>
      <c r="U3" s="209"/>
      <c r="V3" s="67" t="s">
        <v>41</v>
      </c>
      <c r="W3" s="154">
        <v>1</v>
      </c>
      <c r="X3" s="124"/>
      <c r="Y3" s="170"/>
    </row>
    <row r="4" spans="1:25" ht="24.75" customHeight="1" thickBot="1">
      <c r="A4" s="217" t="s">
        <v>33</v>
      </c>
      <c r="B4" s="218"/>
      <c r="C4" s="262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68" t="s">
        <v>34</v>
      </c>
      <c r="V4" s="212"/>
      <c r="W4" s="264"/>
      <c r="X4" s="265"/>
      <c r="Y4" s="213"/>
    </row>
    <row r="5" spans="1:25" ht="22.5" customHeight="1">
      <c r="A5" s="1" t="s">
        <v>1</v>
      </c>
      <c r="B5" s="253" t="s">
        <v>26</v>
      </c>
      <c r="C5" s="254"/>
      <c r="D5" s="254"/>
      <c r="E5" s="254"/>
      <c r="F5" s="216" t="s">
        <v>3</v>
      </c>
      <c r="G5" s="215"/>
      <c r="H5" s="215"/>
      <c r="I5" s="219"/>
      <c r="J5" s="216" t="s">
        <v>4</v>
      </c>
      <c r="K5" s="215"/>
      <c r="L5" s="215"/>
      <c r="M5" s="219"/>
      <c r="N5" s="215" t="s">
        <v>5</v>
      </c>
      <c r="O5" s="261"/>
      <c r="P5" s="15" t="s">
        <v>7</v>
      </c>
      <c r="Q5" s="216" t="s">
        <v>9</v>
      </c>
      <c r="R5" s="215"/>
      <c r="S5" s="13" t="s">
        <v>10</v>
      </c>
      <c r="T5" s="15" t="s">
        <v>12</v>
      </c>
      <c r="U5" s="10" t="s">
        <v>13</v>
      </c>
      <c r="V5" s="10" t="s">
        <v>15</v>
      </c>
      <c r="W5" s="215" t="s">
        <v>17</v>
      </c>
      <c r="X5" s="215"/>
      <c r="Y5" s="298"/>
    </row>
    <row r="6" spans="1:25" ht="22.5" customHeight="1" thickBot="1">
      <c r="A6" s="5" t="s">
        <v>2</v>
      </c>
      <c r="B6" s="255"/>
      <c r="C6" s="256"/>
      <c r="D6" s="256"/>
      <c r="E6" s="256"/>
      <c r="F6" s="257" t="s">
        <v>19</v>
      </c>
      <c r="G6" s="258"/>
      <c r="H6" s="259" t="s">
        <v>20</v>
      </c>
      <c r="I6" s="260"/>
      <c r="J6" s="257" t="s">
        <v>21</v>
      </c>
      <c r="K6" s="258"/>
      <c r="L6" s="282" t="s">
        <v>22</v>
      </c>
      <c r="M6" s="260"/>
      <c r="N6" s="259" t="s">
        <v>6</v>
      </c>
      <c r="O6" s="258"/>
      <c r="P6" s="12" t="s">
        <v>8</v>
      </c>
      <c r="Q6" s="14" t="s">
        <v>23</v>
      </c>
      <c r="R6" s="12" t="s">
        <v>24</v>
      </c>
      <c r="S6" s="14" t="s">
        <v>11</v>
      </c>
      <c r="T6" s="12" t="s">
        <v>11</v>
      </c>
      <c r="U6" s="16" t="s">
        <v>14</v>
      </c>
      <c r="V6" s="16" t="s">
        <v>16</v>
      </c>
      <c r="W6" s="299" t="s">
        <v>18</v>
      </c>
      <c r="X6" s="299"/>
      <c r="Y6" s="300"/>
    </row>
    <row r="7" spans="1:25" ht="22.5" customHeight="1">
      <c r="A7" s="20">
        <v>1</v>
      </c>
      <c r="B7" s="266"/>
      <c r="C7" s="267"/>
      <c r="D7" s="267"/>
      <c r="E7" s="267"/>
      <c r="F7" s="276"/>
      <c r="G7" s="277"/>
      <c r="H7" s="272"/>
      <c r="I7" s="273"/>
      <c r="J7" s="276"/>
      <c r="K7" s="277"/>
      <c r="L7" s="272"/>
      <c r="M7" s="273"/>
      <c r="N7" s="276"/>
      <c r="O7" s="277"/>
      <c r="P7" s="171"/>
      <c r="Q7" s="172"/>
      <c r="R7" s="173"/>
      <c r="S7" s="172"/>
      <c r="T7" s="173"/>
      <c r="U7" s="174"/>
      <c r="V7" s="175"/>
      <c r="W7" s="241"/>
      <c r="X7" s="242"/>
      <c r="Y7" s="243"/>
    </row>
    <row r="8" spans="1:25" ht="22.5" customHeight="1">
      <c r="A8" s="26">
        <v>2</v>
      </c>
      <c r="B8" s="268"/>
      <c r="C8" s="269"/>
      <c r="D8" s="269"/>
      <c r="E8" s="269"/>
      <c r="F8" s="278"/>
      <c r="G8" s="279"/>
      <c r="H8" s="274"/>
      <c r="I8" s="275"/>
      <c r="J8" s="280"/>
      <c r="K8" s="281"/>
      <c r="L8" s="274"/>
      <c r="M8" s="275"/>
      <c r="N8" s="278"/>
      <c r="O8" s="279"/>
      <c r="P8" s="176"/>
      <c r="Q8" s="177"/>
      <c r="R8" s="176"/>
      <c r="S8" s="177"/>
      <c r="T8" s="176"/>
      <c r="U8" s="178"/>
      <c r="V8" s="178"/>
      <c r="W8" s="226"/>
      <c r="X8" s="227"/>
      <c r="Y8" s="228"/>
    </row>
    <row r="9" spans="1:25" ht="22.5" customHeight="1">
      <c r="A9" s="26">
        <v>3</v>
      </c>
      <c r="B9" s="270"/>
      <c r="C9" s="271"/>
      <c r="D9" s="271"/>
      <c r="E9" s="271"/>
      <c r="F9" s="280"/>
      <c r="G9" s="281"/>
      <c r="H9" s="287"/>
      <c r="I9" s="288"/>
      <c r="J9" s="280"/>
      <c r="K9" s="281"/>
      <c r="L9" s="287"/>
      <c r="M9" s="288"/>
      <c r="N9" s="280"/>
      <c r="O9" s="281"/>
      <c r="P9" s="176"/>
      <c r="Q9" s="179"/>
      <c r="R9" s="176"/>
      <c r="S9" s="179"/>
      <c r="T9" s="176"/>
      <c r="U9" s="178"/>
      <c r="V9" s="178"/>
      <c r="W9" s="226"/>
      <c r="X9" s="227"/>
      <c r="Y9" s="228"/>
    </row>
    <row r="10" spans="1:25" ht="22.5" customHeight="1">
      <c r="A10" s="26">
        <v>4</v>
      </c>
      <c r="B10" s="235"/>
      <c r="C10" s="236"/>
      <c r="D10" s="236"/>
      <c r="E10" s="237"/>
      <c r="F10" s="280"/>
      <c r="G10" s="281"/>
      <c r="H10" s="287"/>
      <c r="I10" s="288"/>
      <c r="J10" s="280"/>
      <c r="K10" s="281"/>
      <c r="L10" s="287"/>
      <c r="M10" s="288"/>
      <c r="N10" s="280"/>
      <c r="O10" s="281"/>
      <c r="P10" s="176"/>
      <c r="Q10" s="180"/>
      <c r="R10" s="176"/>
      <c r="S10" s="180"/>
      <c r="T10" s="176"/>
      <c r="U10" s="178"/>
      <c r="V10" s="178"/>
      <c r="W10" s="226"/>
      <c r="X10" s="227"/>
      <c r="Y10" s="228"/>
    </row>
    <row r="11" spans="1:25" ht="22.5" customHeight="1">
      <c r="A11" s="44">
        <v>5</v>
      </c>
      <c r="B11" s="250"/>
      <c r="C11" s="251"/>
      <c r="D11" s="251"/>
      <c r="E11" s="251"/>
      <c r="F11" s="278"/>
      <c r="G11" s="279"/>
      <c r="H11" s="274"/>
      <c r="I11" s="275"/>
      <c r="J11" s="278"/>
      <c r="K11" s="279"/>
      <c r="L11" s="274"/>
      <c r="M11" s="275"/>
      <c r="N11" s="278"/>
      <c r="O11" s="279"/>
      <c r="P11" s="181"/>
      <c r="Q11" s="182"/>
      <c r="R11" s="181"/>
      <c r="S11" s="182"/>
      <c r="T11" s="181"/>
      <c r="U11" s="183"/>
      <c r="V11" s="184"/>
      <c r="W11" s="229"/>
      <c r="X11" s="230"/>
      <c r="Y11" s="231"/>
    </row>
    <row r="12" spans="1:25" ht="22.5" customHeight="1">
      <c r="A12" s="38">
        <v>6</v>
      </c>
      <c r="B12" s="244"/>
      <c r="C12" s="245"/>
      <c r="D12" s="245"/>
      <c r="E12" s="245"/>
      <c r="F12" s="283"/>
      <c r="G12" s="284"/>
      <c r="H12" s="289"/>
      <c r="I12" s="290"/>
      <c r="J12" s="283"/>
      <c r="K12" s="284"/>
      <c r="L12" s="289"/>
      <c r="M12" s="290"/>
      <c r="N12" s="283"/>
      <c r="O12" s="284"/>
      <c r="P12" s="185"/>
      <c r="Q12" s="186"/>
      <c r="R12" s="185"/>
      <c r="S12" s="186"/>
      <c r="T12" s="185"/>
      <c r="U12" s="187"/>
      <c r="V12" s="188"/>
      <c r="W12" s="232"/>
      <c r="X12" s="233"/>
      <c r="Y12" s="234"/>
    </row>
    <row r="13" spans="1:25" ht="22.5" customHeight="1">
      <c r="A13" s="26">
        <v>7</v>
      </c>
      <c r="B13" s="235"/>
      <c r="C13" s="236"/>
      <c r="D13" s="236"/>
      <c r="E13" s="236"/>
      <c r="F13" s="280"/>
      <c r="G13" s="281"/>
      <c r="H13" s="287"/>
      <c r="I13" s="288"/>
      <c r="J13" s="280"/>
      <c r="K13" s="281"/>
      <c r="L13" s="287"/>
      <c r="M13" s="288"/>
      <c r="N13" s="280"/>
      <c r="O13" s="281"/>
      <c r="P13" s="176"/>
      <c r="Q13" s="179"/>
      <c r="R13" s="176"/>
      <c r="S13" s="179"/>
      <c r="T13" s="176"/>
      <c r="U13" s="178"/>
      <c r="V13" s="178"/>
      <c r="W13" s="226"/>
      <c r="X13" s="227"/>
      <c r="Y13" s="228"/>
    </row>
    <row r="14" spans="1:25" ht="22.5" customHeight="1">
      <c r="A14" s="26">
        <v>8</v>
      </c>
      <c r="B14" s="235"/>
      <c r="C14" s="236"/>
      <c r="D14" s="236"/>
      <c r="E14" s="236"/>
      <c r="F14" s="280"/>
      <c r="G14" s="281"/>
      <c r="H14" s="287"/>
      <c r="I14" s="288"/>
      <c r="J14" s="280"/>
      <c r="K14" s="281"/>
      <c r="L14" s="287"/>
      <c r="M14" s="288"/>
      <c r="N14" s="280"/>
      <c r="O14" s="281"/>
      <c r="P14" s="176"/>
      <c r="Q14" s="179"/>
      <c r="R14" s="176"/>
      <c r="S14" s="179"/>
      <c r="T14" s="176"/>
      <c r="U14" s="178"/>
      <c r="V14" s="178"/>
      <c r="W14" s="226"/>
      <c r="X14" s="227"/>
      <c r="Y14" s="228"/>
    </row>
    <row r="15" spans="1:25" ht="22.5" customHeight="1">
      <c r="A15" s="26">
        <v>9</v>
      </c>
      <c r="B15" s="235"/>
      <c r="C15" s="236"/>
      <c r="D15" s="236"/>
      <c r="E15" s="236"/>
      <c r="F15" s="280"/>
      <c r="G15" s="281"/>
      <c r="H15" s="287"/>
      <c r="I15" s="288"/>
      <c r="J15" s="280"/>
      <c r="K15" s="281"/>
      <c r="L15" s="287"/>
      <c r="M15" s="288"/>
      <c r="N15" s="280"/>
      <c r="O15" s="281"/>
      <c r="P15" s="176"/>
      <c r="Q15" s="179"/>
      <c r="R15" s="176"/>
      <c r="S15" s="179"/>
      <c r="T15" s="176"/>
      <c r="U15" s="178"/>
      <c r="V15" s="178"/>
      <c r="W15" s="226"/>
      <c r="X15" s="227"/>
      <c r="Y15" s="228"/>
    </row>
    <row r="16" spans="1:25" ht="22.5" customHeight="1">
      <c r="A16" s="44">
        <v>10</v>
      </c>
      <c r="B16" s="247"/>
      <c r="C16" s="248"/>
      <c r="D16" s="248"/>
      <c r="E16" s="248"/>
      <c r="F16" s="278"/>
      <c r="G16" s="279"/>
      <c r="H16" s="274"/>
      <c r="I16" s="275"/>
      <c r="J16" s="278" t="s">
        <v>116</v>
      </c>
      <c r="K16" s="279"/>
      <c r="L16" s="274"/>
      <c r="M16" s="275"/>
      <c r="N16" s="278"/>
      <c r="O16" s="279"/>
      <c r="P16" s="181"/>
      <c r="Q16" s="177"/>
      <c r="R16" s="181" t="s">
        <v>116</v>
      </c>
      <c r="S16" s="177"/>
      <c r="T16" s="181" t="s">
        <v>116</v>
      </c>
      <c r="U16" s="183"/>
      <c r="V16" s="184"/>
      <c r="W16" s="229"/>
      <c r="X16" s="230"/>
      <c r="Y16" s="231"/>
    </row>
    <row r="17" spans="1:25" ht="22.5" customHeight="1">
      <c r="A17" s="38">
        <v>11</v>
      </c>
      <c r="B17" s="244"/>
      <c r="C17" s="245"/>
      <c r="D17" s="245"/>
      <c r="E17" s="245"/>
      <c r="F17" s="283"/>
      <c r="G17" s="284"/>
      <c r="H17" s="289"/>
      <c r="I17" s="290"/>
      <c r="J17" s="283" t="s">
        <v>116</v>
      </c>
      <c r="K17" s="284"/>
      <c r="L17" s="289"/>
      <c r="M17" s="290"/>
      <c r="N17" s="283"/>
      <c r="O17" s="284"/>
      <c r="P17" s="185"/>
      <c r="Q17" s="186"/>
      <c r="R17" s="185" t="s">
        <v>116</v>
      </c>
      <c r="S17" s="186"/>
      <c r="T17" s="185" t="s">
        <v>116</v>
      </c>
      <c r="U17" s="187"/>
      <c r="V17" s="188"/>
      <c r="W17" s="232"/>
      <c r="X17" s="233"/>
      <c r="Y17" s="234"/>
    </row>
    <row r="18" spans="1:25" ht="22.5" customHeight="1">
      <c r="A18" s="26">
        <v>12</v>
      </c>
      <c r="B18" s="235"/>
      <c r="C18" s="236"/>
      <c r="D18" s="236"/>
      <c r="E18" s="236"/>
      <c r="F18" s="280"/>
      <c r="G18" s="281"/>
      <c r="H18" s="287"/>
      <c r="I18" s="288"/>
      <c r="J18" s="280" t="s">
        <v>116</v>
      </c>
      <c r="K18" s="281"/>
      <c r="L18" s="287"/>
      <c r="M18" s="288"/>
      <c r="N18" s="280"/>
      <c r="O18" s="281"/>
      <c r="P18" s="176"/>
      <c r="Q18" s="179"/>
      <c r="R18" s="176" t="s">
        <v>116</v>
      </c>
      <c r="S18" s="179"/>
      <c r="T18" s="176" t="s">
        <v>116</v>
      </c>
      <c r="U18" s="178"/>
      <c r="V18" s="178"/>
      <c r="W18" s="226"/>
      <c r="X18" s="227"/>
      <c r="Y18" s="228"/>
    </row>
    <row r="19" spans="1:25" ht="22.5" customHeight="1">
      <c r="A19" s="26">
        <v>13</v>
      </c>
      <c r="B19" s="235"/>
      <c r="C19" s="236"/>
      <c r="D19" s="236"/>
      <c r="E19" s="236"/>
      <c r="F19" s="280"/>
      <c r="G19" s="281"/>
      <c r="H19" s="287"/>
      <c r="I19" s="288"/>
      <c r="J19" s="280" t="s">
        <v>116</v>
      </c>
      <c r="K19" s="281"/>
      <c r="L19" s="287"/>
      <c r="M19" s="288"/>
      <c r="N19" s="280"/>
      <c r="O19" s="281"/>
      <c r="P19" s="176"/>
      <c r="Q19" s="179"/>
      <c r="R19" s="176" t="s">
        <v>116</v>
      </c>
      <c r="S19" s="179"/>
      <c r="T19" s="176" t="s">
        <v>116</v>
      </c>
      <c r="U19" s="178"/>
      <c r="V19" s="178"/>
      <c r="W19" s="226"/>
      <c r="X19" s="227"/>
      <c r="Y19" s="228"/>
    </row>
    <row r="20" spans="1:25" ht="22.5" customHeight="1">
      <c r="A20" s="26">
        <v>14</v>
      </c>
      <c r="B20" s="235"/>
      <c r="C20" s="236"/>
      <c r="D20" s="236"/>
      <c r="E20" s="236"/>
      <c r="F20" s="280"/>
      <c r="G20" s="281"/>
      <c r="H20" s="287"/>
      <c r="I20" s="288"/>
      <c r="J20" s="280" t="s">
        <v>116</v>
      </c>
      <c r="K20" s="281"/>
      <c r="L20" s="287"/>
      <c r="M20" s="288"/>
      <c r="N20" s="280"/>
      <c r="O20" s="281"/>
      <c r="P20" s="176"/>
      <c r="Q20" s="179"/>
      <c r="R20" s="176" t="s">
        <v>116</v>
      </c>
      <c r="S20" s="179"/>
      <c r="T20" s="176" t="s">
        <v>116</v>
      </c>
      <c r="U20" s="178"/>
      <c r="V20" s="178"/>
      <c r="W20" s="226"/>
      <c r="X20" s="227"/>
      <c r="Y20" s="228"/>
    </row>
    <row r="21" spans="1:25" ht="22.5" customHeight="1">
      <c r="A21" s="44">
        <v>15</v>
      </c>
      <c r="B21" s="247"/>
      <c r="C21" s="248"/>
      <c r="D21" s="248"/>
      <c r="E21" s="248"/>
      <c r="F21" s="278"/>
      <c r="G21" s="279"/>
      <c r="H21" s="274"/>
      <c r="I21" s="275"/>
      <c r="J21" s="278" t="s">
        <v>116</v>
      </c>
      <c r="K21" s="279"/>
      <c r="L21" s="274"/>
      <c r="M21" s="275"/>
      <c r="N21" s="278"/>
      <c r="O21" s="279"/>
      <c r="P21" s="181"/>
      <c r="Q21" s="177"/>
      <c r="R21" s="181" t="s">
        <v>116</v>
      </c>
      <c r="S21" s="177"/>
      <c r="T21" s="181" t="s">
        <v>116</v>
      </c>
      <c r="U21" s="183"/>
      <c r="V21" s="184"/>
      <c r="W21" s="229"/>
      <c r="X21" s="230"/>
      <c r="Y21" s="231"/>
    </row>
    <row r="22" spans="1:25" ht="22.5" customHeight="1">
      <c r="A22" s="38">
        <v>16</v>
      </c>
      <c r="B22" s="244"/>
      <c r="C22" s="245"/>
      <c r="D22" s="245"/>
      <c r="E22" s="246"/>
      <c r="F22" s="283"/>
      <c r="G22" s="284"/>
      <c r="H22" s="289"/>
      <c r="I22" s="290"/>
      <c r="J22" s="283" t="s">
        <v>116</v>
      </c>
      <c r="K22" s="284"/>
      <c r="L22" s="289"/>
      <c r="M22" s="290"/>
      <c r="N22" s="283"/>
      <c r="O22" s="284"/>
      <c r="P22" s="185"/>
      <c r="Q22" s="186"/>
      <c r="R22" s="185" t="s">
        <v>116</v>
      </c>
      <c r="S22" s="186"/>
      <c r="T22" s="185" t="s">
        <v>116</v>
      </c>
      <c r="U22" s="187"/>
      <c r="V22" s="188"/>
      <c r="W22" s="232"/>
      <c r="X22" s="233"/>
      <c r="Y22" s="234"/>
    </row>
    <row r="23" spans="1:25" ht="22.5" customHeight="1">
      <c r="A23" s="26">
        <v>17</v>
      </c>
      <c r="B23" s="235"/>
      <c r="C23" s="236"/>
      <c r="D23" s="236"/>
      <c r="E23" s="237"/>
      <c r="F23" s="280"/>
      <c r="G23" s="281"/>
      <c r="H23" s="287"/>
      <c r="I23" s="288"/>
      <c r="J23" s="280" t="s">
        <v>116</v>
      </c>
      <c r="K23" s="281"/>
      <c r="L23" s="287"/>
      <c r="M23" s="288"/>
      <c r="N23" s="280"/>
      <c r="O23" s="281"/>
      <c r="P23" s="176"/>
      <c r="Q23" s="179"/>
      <c r="R23" s="176" t="s">
        <v>116</v>
      </c>
      <c r="S23" s="179"/>
      <c r="T23" s="176" t="s">
        <v>116</v>
      </c>
      <c r="U23" s="178"/>
      <c r="V23" s="178"/>
      <c r="W23" s="226"/>
      <c r="X23" s="227"/>
      <c r="Y23" s="228"/>
    </row>
    <row r="24" spans="1:25" ht="22.5" customHeight="1">
      <c r="A24" s="26">
        <v>18</v>
      </c>
      <c r="B24" s="235"/>
      <c r="C24" s="236"/>
      <c r="D24" s="236"/>
      <c r="E24" s="237"/>
      <c r="F24" s="280"/>
      <c r="G24" s="281"/>
      <c r="H24" s="287"/>
      <c r="I24" s="288"/>
      <c r="J24" s="280" t="s">
        <v>116</v>
      </c>
      <c r="K24" s="281"/>
      <c r="L24" s="287"/>
      <c r="M24" s="288"/>
      <c r="N24" s="280"/>
      <c r="O24" s="281"/>
      <c r="P24" s="176"/>
      <c r="Q24" s="179"/>
      <c r="R24" s="176" t="s">
        <v>116</v>
      </c>
      <c r="S24" s="179"/>
      <c r="T24" s="176" t="s">
        <v>116</v>
      </c>
      <c r="U24" s="178"/>
      <c r="V24" s="178"/>
      <c r="W24" s="226"/>
      <c r="X24" s="227"/>
      <c r="Y24" s="228"/>
    </row>
    <row r="25" spans="1:25" ht="22.5" customHeight="1">
      <c r="A25" s="26">
        <v>19</v>
      </c>
      <c r="B25" s="235"/>
      <c r="C25" s="236"/>
      <c r="D25" s="236"/>
      <c r="E25" s="237"/>
      <c r="F25" s="280"/>
      <c r="G25" s="281"/>
      <c r="H25" s="287"/>
      <c r="I25" s="288"/>
      <c r="J25" s="280" t="s">
        <v>116</v>
      </c>
      <c r="K25" s="281"/>
      <c r="L25" s="287"/>
      <c r="M25" s="288"/>
      <c r="N25" s="280"/>
      <c r="O25" s="281"/>
      <c r="P25" s="176"/>
      <c r="Q25" s="179"/>
      <c r="R25" s="176" t="s">
        <v>116</v>
      </c>
      <c r="S25" s="179"/>
      <c r="T25" s="176" t="s">
        <v>116</v>
      </c>
      <c r="U25" s="178"/>
      <c r="V25" s="178"/>
      <c r="W25" s="226"/>
      <c r="X25" s="227"/>
      <c r="Y25" s="228"/>
    </row>
    <row r="26" spans="1:25" ht="22.5" customHeight="1">
      <c r="A26" s="44">
        <v>20</v>
      </c>
      <c r="B26" s="247"/>
      <c r="C26" s="248"/>
      <c r="D26" s="248"/>
      <c r="E26" s="249"/>
      <c r="F26" s="278"/>
      <c r="G26" s="279"/>
      <c r="H26" s="274"/>
      <c r="I26" s="275"/>
      <c r="J26" s="278" t="s">
        <v>116</v>
      </c>
      <c r="K26" s="279"/>
      <c r="L26" s="274"/>
      <c r="M26" s="275"/>
      <c r="N26" s="278"/>
      <c r="O26" s="279"/>
      <c r="P26" s="181"/>
      <c r="Q26" s="177"/>
      <c r="R26" s="181" t="s">
        <v>116</v>
      </c>
      <c r="S26" s="177"/>
      <c r="T26" s="181" t="s">
        <v>116</v>
      </c>
      <c r="U26" s="183"/>
      <c r="V26" s="184"/>
      <c r="W26" s="229"/>
      <c r="X26" s="230"/>
      <c r="Y26" s="231"/>
    </row>
    <row r="27" spans="1:25" ht="22.5" customHeight="1">
      <c r="A27" s="96">
        <v>21</v>
      </c>
      <c r="B27" s="244"/>
      <c r="C27" s="245"/>
      <c r="D27" s="245"/>
      <c r="E27" s="246"/>
      <c r="F27" s="283"/>
      <c r="G27" s="284"/>
      <c r="H27" s="289"/>
      <c r="I27" s="290"/>
      <c r="J27" s="283" t="s">
        <v>116</v>
      </c>
      <c r="K27" s="284"/>
      <c r="L27" s="289"/>
      <c r="M27" s="290"/>
      <c r="N27" s="283"/>
      <c r="O27" s="284"/>
      <c r="P27" s="185"/>
      <c r="Q27" s="186"/>
      <c r="R27" s="185" t="s">
        <v>116</v>
      </c>
      <c r="S27" s="186"/>
      <c r="T27" s="185" t="s">
        <v>116</v>
      </c>
      <c r="U27" s="189"/>
      <c r="V27" s="188"/>
      <c r="W27" s="232"/>
      <c r="X27" s="233"/>
      <c r="Y27" s="234"/>
    </row>
    <row r="28" spans="1:25" ht="22.5" customHeight="1">
      <c r="A28" s="54">
        <v>22</v>
      </c>
      <c r="B28" s="235"/>
      <c r="C28" s="236"/>
      <c r="D28" s="236"/>
      <c r="E28" s="237"/>
      <c r="F28" s="280"/>
      <c r="G28" s="281"/>
      <c r="H28" s="287"/>
      <c r="I28" s="288"/>
      <c r="J28" s="280" t="s">
        <v>116</v>
      </c>
      <c r="K28" s="281"/>
      <c r="L28" s="287"/>
      <c r="M28" s="288"/>
      <c r="N28" s="280"/>
      <c r="O28" s="281"/>
      <c r="P28" s="176"/>
      <c r="Q28" s="179"/>
      <c r="R28" s="176" t="s">
        <v>116</v>
      </c>
      <c r="S28" s="179"/>
      <c r="T28" s="176" t="s">
        <v>116</v>
      </c>
      <c r="U28" s="184"/>
      <c r="V28" s="178"/>
      <c r="W28" s="226"/>
      <c r="X28" s="227"/>
      <c r="Y28" s="228"/>
    </row>
    <row r="29" spans="1:25" ht="22.5" customHeight="1">
      <c r="A29" s="54">
        <v>23</v>
      </c>
      <c r="B29" s="235"/>
      <c r="C29" s="236"/>
      <c r="D29" s="236"/>
      <c r="E29" s="237"/>
      <c r="F29" s="280"/>
      <c r="G29" s="281"/>
      <c r="H29" s="287"/>
      <c r="I29" s="288"/>
      <c r="J29" s="280" t="s">
        <v>116</v>
      </c>
      <c r="K29" s="281"/>
      <c r="L29" s="287"/>
      <c r="M29" s="288"/>
      <c r="N29" s="280"/>
      <c r="O29" s="281"/>
      <c r="P29" s="176"/>
      <c r="Q29" s="179"/>
      <c r="R29" s="176" t="s">
        <v>116</v>
      </c>
      <c r="S29" s="179"/>
      <c r="T29" s="176" t="s">
        <v>116</v>
      </c>
      <c r="U29" s="184"/>
      <c r="V29" s="178"/>
      <c r="W29" s="226"/>
      <c r="X29" s="227"/>
      <c r="Y29" s="228"/>
    </row>
    <row r="30" spans="1:25" ht="22.5" customHeight="1">
      <c r="A30" s="54">
        <v>24</v>
      </c>
      <c r="B30" s="235"/>
      <c r="C30" s="236"/>
      <c r="D30" s="236"/>
      <c r="E30" s="237"/>
      <c r="F30" s="280"/>
      <c r="G30" s="281"/>
      <c r="H30" s="287"/>
      <c r="I30" s="288"/>
      <c r="J30" s="280" t="s">
        <v>116</v>
      </c>
      <c r="K30" s="281"/>
      <c r="L30" s="287"/>
      <c r="M30" s="288"/>
      <c r="N30" s="280"/>
      <c r="O30" s="281"/>
      <c r="P30" s="176"/>
      <c r="Q30" s="179"/>
      <c r="R30" s="176" t="s">
        <v>116</v>
      </c>
      <c r="S30" s="179"/>
      <c r="T30" s="176" t="s">
        <v>116</v>
      </c>
      <c r="U30" s="184"/>
      <c r="V30" s="178"/>
      <c r="W30" s="226"/>
      <c r="X30" s="227"/>
      <c r="Y30" s="228"/>
    </row>
    <row r="31" spans="1:25" ht="22.5" customHeight="1" thickBot="1">
      <c r="A31" s="32">
        <v>25</v>
      </c>
      <c r="B31" s="238"/>
      <c r="C31" s="239"/>
      <c r="D31" s="239"/>
      <c r="E31" s="240"/>
      <c r="F31" s="285"/>
      <c r="G31" s="286"/>
      <c r="H31" s="291"/>
      <c r="I31" s="292"/>
      <c r="J31" s="280" t="s">
        <v>116</v>
      </c>
      <c r="K31" s="281"/>
      <c r="L31" s="291"/>
      <c r="M31" s="292"/>
      <c r="N31" s="285"/>
      <c r="O31" s="286"/>
      <c r="P31" s="176" t="s">
        <v>116</v>
      </c>
      <c r="Q31" s="190" t="s">
        <v>116</v>
      </c>
      <c r="R31" s="176" t="s">
        <v>116</v>
      </c>
      <c r="S31" s="190"/>
      <c r="T31" s="176" t="s">
        <v>116</v>
      </c>
      <c r="U31" s="191"/>
      <c r="V31" s="191"/>
      <c r="W31" s="223"/>
      <c r="X31" s="224"/>
      <c r="Y31" s="225"/>
    </row>
    <row r="32" spans="1:25" ht="22.5" customHeight="1">
      <c r="A32" s="301" t="s">
        <v>119</v>
      </c>
      <c r="B32" s="302"/>
      <c r="C32" s="302"/>
      <c r="D32" s="302"/>
      <c r="E32" s="302"/>
      <c r="F32" s="304">
        <f>COUNTIF(F7:G31,"○")</f>
        <v>0</v>
      </c>
      <c r="G32" s="294"/>
      <c r="H32" s="305">
        <f>COUNTIF(H7:H31,"○")</f>
        <v>0</v>
      </c>
      <c r="I32" s="306"/>
      <c r="J32" s="293">
        <f>COUNTIF(J7:J31,"○")</f>
        <v>0</v>
      </c>
      <c r="K32" s="294"/>
      <c r="L32" s="305">
        <f>COUNTIF(L7:L31,"○")</f>
        <v>0</v>
      </c>
      <c r="M32" s="306"/>
      <c r="N32" s="293">
        <f>COUNTIF(N7:N31,"○")</f>
        <v>0</v>
      </c>
      <c r="O32" s="294"/>
      <c r="P32" s="129">
        <f>COUNTIF(P7:P31,"○")</f>
        <v>0</v>
      </c>
      <c r="Q32" s="128">
        <f>COUNTIF(Q7:Q31,"○")</f>
        <v>0</v>
      </c>
      <c r="R32" s="129">
        <f>COUNTIF(R7:R31,"○")</f>
        <v>0</v>
      </c>
      <c r="S32" s="128">
        <f>COUNTIF(S7:S31,"○")</f>
        <v>0</v>
      </c>
      <c r="T32" s="130">
        <f>COUNTIF(T7:T31,"○")</f>
        <v>0</v>
      </c>
      <c r="U32" s="17" t="s">
        <v>29</v>
      </c>
      <c r="V32" s="3"/>
      <c r="W32" s="3"/>
      <c r="X32" s="3"/>
      <c r="Y32" s="4"/>
    </row>
    <row r="33" spans="1:25" ht="22.5" customHeight="1" thickBot="1">
      <c r="A33" s="303" t="s">
        <v>118</v>
      </c>
      <c r="B33" s="297"/>
      <c r="C33" s="297"/>
      <c r="D33" s="297"/>
      <c r="E33" s="296"/>
      <c r="F33" s="307">
        <f>F32+H32</f>
        <v>0</v>
      </c>
      <c r="G33" s="308"/>
      <c r="H33" s="308"/>
      <c r="I33" s="135" t="s">
        <v>125</v>
      </c>
      <c r="J33" s="295" t="s">
        <v>4</v>
      </c>
      <c r="K33" s="297"/>
      <c r="L33" s="297"/>
      <c r="M33" s="296"/>
      <c r="N33" s="295">
        <f>N32+P32</f>
        <v>0</v>
      </c>
      <c r="O33" s="297"/>
      <c r="P33" s="135" t="s">
        <v>125</v>
      </c>
      <c r="Q33" s="295" t="s">
        <v>9</v>
      </c>
      <c r="R33" s="296"/>
      <c r="S33" s="140">
        <f>S32+T32</f>
        <v>0</v>
      </c>
      <c r="T33" s="135" t="s">
        <v>125</v>
      </c>
      <c r="U33" s="11">
        <f>SUM(U7:U31)</f>
        <v>0</v>
      </c>
      <c r="V33" s="6" t="s">
        <v>31</v>
      </c>
      <c r="W33" s="6"/>
      <c r="X33" s="6"/>
      <c r="Y33" s="8"/>
    </row>
    <row r="34" ht="22.5" customHeight="1">
      <c r="J34" t="s">
        <v>117</v>
      </c>
    </row>
    <row r="35" spans="2:19" ht="13.5">
      <c r="B35" t="s">
        <v>36</v>
      </c>
      <c r="C35" t="s">
        <v>37</v>
      </c>
      <c r="S35" t="s">
        <v>30</v>
      </c>
    </row>
    <row r="36" spans="2:24" ht="13.5">
      <c r="B36" t="s">
        <v>35</v>
      </c>
      <c r="C36" t="s">
        <v>61</v>
      </c>
      <c r="S36" s="360" t="s">
        <v>40</v>
      </c>
      <c r="T36" s="360"/>
      <c r="U36" s="360"/>
      <c r="V36" s="360"/>
      <c r="W36" s="360"/>
      <c r="X36" s="116"/>
    </row>
    <row r="37" spans="2:19" ht="13.5">
      <c r="B37" t="s">
        <v>38</v>
      </c>
      <c r="C37" t="s">
        <v>39</v>
      </c>
      <c r="S37" t="s">
        <v>85</v>
      </c>
    </row>
    <row r="38" ht="13.5">
      <c r="S38" t="s">
        <v>86</v>
      </c>
    </row>
  </sheetData>
  <sheetProtection/>
  <mergeCells count="205">
    <mergeCell ref="S36:W36"/>
    <mergeCell ref="A32:E32"/>
    <mergeCell ref="A33:E33"/>
    <mergeCell ref="F32:G32"/>
    <mergeCell ref="H32:I32"/>
    <mergeCell ref="J32:K32"/>
    <mergeCell ref="L32:M32"/>
    <mergeCell ref="F33:H33"/>
    <mergeCell ref="J33:M33"/>
    <mergeCell ref="Q33:R33"/>
    <mergeCell ref="N33:O33"/>
    <mergeCell ref="N31:O31"/>
    <mergeCell ref="W5:Y5"/>
    <mergeCell ref="W6:Y6"/>
    <mergeCell ref="N24:O24"/>
    <mergeCell ref="N25:O25"/>
    <mergeCell ref="N26:O26"/>
    <mergeCell ref="N19:O19"/>
    <mergeCell ref="N20:O20"/>
    <mergeCell ref="N21:O21"/>
    <mergeCell ref="N22:O22"/>
    <mergeCell ref="N23:O23"/>
    <mergeCell ref="N32:O32"/>
    <mergeCell ref="N30:O30"/>
    <mergeCell ref="N13:O13"/>
    <mergeCell ref="N14:O14"/>
    <mergeCell ref="N15:O15"/>
    <mergeCell ref="N16:O16"/>
    <mergeCell ref="N17:O17"/>
    <mergeCell ref="N18:O18"/>
    <mergeCell ref="N27:O27"/>
    <mergeCell ref="N28:O28"/>
    <mergeCell ref="N29:O29"/>
    <mergeCell ref="N7:O7"/>
    <mergeCell ref="N8:O8"/>
    <mergeCell ref="N9:O9"/>
    <mergeCell ref="N10:O10"/>
    <mergeCell ref="N11:O11"/>
    <mergeCell ref="N12:O12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J27:K27"/>
    <mergeCell ref="J28:K28"/>
    <mergeCell ref="J29:K29"/>
    <mergeCell ref="J30:K30"/>
    <mergeCell ref="J31:K31"/>
    <mergeCell ref="L9:M9"/>
    <mergeCell ref="L10:M10"/>
    <mergeCell ref="L11:M11"/>
    <mergeCell ref="L12:M12"/>
    <mergeCell ref="L13:M13"/>
    <mergeCell ref="J21:K21"/>
    <mergeCell ref="J22:K22"/>
    <mergeCell ref="J23:K23"/>
    <mergeCell ref="J24:K24"/>
    <mergeCell ref="J25:K25"/>
    <mergeCell ref="J26:K26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H27:I27"/>
    <mergeCell ref="H28:I28"/>
    <mergeCell ref="H29:I29"/>
    <mergeCell ref="H30:I30"/>
    <mergeCell ref="H31:I31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F29:G29"/>
    <mergeCell ref="F30:G30"/>
    <mergeCell ref="F31:G31"/>
    <mergeCell ref="H8:I8"/>
    <mergeCell ref="H9:I9"/>
    <mergeCell ref="H10:I10"/>
    <mergeCell ref="H11:I11"/>
    <mergeCell ref="H12:I12"/>
    <mergeCell ref="H13:I13"/>
    <mergeCell ref="H14:I1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H7:I7"/>
    <mergeCell ref="F7:G7"/>
    <mergeCell ref="F8:G8"/>
    <mergeCell ref="F9:G9"/>
    <mergeCell ref="F10:G10"/>
    <mergeCell ref="J5:M5"/>
    <mergeCell ref="J7:K7"/>
    <mergeCell ref="J8:K8"/>
    <mergeCell ref="J6:K6"/>
    <mergeCell ref="L6:M6"/>
    <mergeCell ref="S3:U3"/>
    <mergeCell ref="C4:T4"/>
    <mergeCell ref="V4:Y4"/>
    <mergeCell ref="B7:E7"/>
    <mergeCell ref="B8:E8"/>
    <mergeCell ref="B9:E9"/>
    <mergeCell ref="F5:I5"/>
    <mergeCell ref="L7:M7"/>
    <mergeCell ref="L8:M8"/>
    <mergeCell ref="B2:Y2"/>
    <mergeCell ref="A3:B3"/>
    <mergeCell ref="Q5:R5"/>
    <mergeCell ref="A4:B4"/>
    <mergeCell ref="B5:E6"/>
    <mergeCell ref="F6:G6"/>
    <mergeCell ref="H6:I6"/>
    <mergeCell ref="N5:O5"/>
    <mergeCell ref="N6:O6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31:Y31"/>
    <mergeCell ref="W25:Y25"/>
    <mergeCell ref="W26:Y26"/>
    <mergeCell ref="W27:Y27"/>
    <mergeCell ref="W28:Y28"/>
    <mergeCell ref="W29:Y29"/>
    <mergeCell ref="W30:Y30"/>
  </mergeCells>
  <dataValidations count="2">
    <dataValidation type="list" allowBlank="1" showInputMessage="1" showErrorMessage="1" error="○又は空白を選択してください。" sqref="F7:F31 H7:H31 J7:J31 L7:L31 N9:N31 N7:O8 P7:T31">
      <formula1>"○,　"</formula1>
    </dataValidation>
    <dataValidation type="list" allowBlank="1" showInputMessage="1" showErrorMessage="1" sqref="V7:V31">
      <formula1>"和田,明王,白沢,小仏,醍醐,陣馬,堂所,景信,高尾"</formula1>
    </dataValidation>
  </dataValidations>
  <printOptions horizontalCentered="1"/>
  <pageMargins left="0.7874015748031497" right="0.3937007874015748" top="0.3937007874015748" bottom="0.3937007874015748" header="0.5118110236220472" footer="0.5118110236220472"/>
  <pageSetup blackAndWhite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Y38"/>
  <sheetViews>
    <sheetView zoomScalePageLayoutView="0" workbookViewId="0" topLeftCell="A1">
      <selection activeCell="B7" sqref="B7:E7"/>
    </sheetView>
  </sheetViews>
  <sheetFormatPr defaultColWidth="9.00390625" defaultRowHeight="13.5"/>
  <cols>
    <col min="1" max="1" width="2.75390625" style="0" customWidth="1"/>
    <col min="2" max="2" width="4.50390625" style="0" customWidth="1"/>
    <col min="3" max="3" width="4.625" style="0" customWidth="1"/>
    <col min="4" max="9" width="2.625" style="0" customWidth="1"/>
    <col min="10" max="10" width="4.625" style="0" customWidth="1"/>
    <col min="11" max="15" width="2.625" style="0" customWidth="1"/>
    <col min="16" max="16" width="6.75390625" style="0" customWidth="1"/>
    <col min="17" max="18" width="4.75390625" style="0" customWidth="1"/>
    <col min="19" max="20" width="4.625" style="0" customWidth="1"/>
    <col min="21" max="21" width="2.75390625" style="0" customWidth="1"/>
    <col min="22" max="22" width="5.875" style="0" customWidth="1"/>
    <col min="23" max="25" width="3.625" style="0" customWidth="1"/>
  </cols>
  <sheetData>
    <row r="2" spans="2:25" ht="31.5" customHeight="1" thickBot="1">
      <c r="B2" s="214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52"/>
      <c r="Y2" s="214"/>
    </row>
    <row r="3" spans="1:25" ht="24.75" customHeight="1" thickBot="1">
      <c r="A3" s="217" t="s">
        <v>32</v>
      </c>
      <c r="B3" s="211"/>
      <c r="C3" s="155">
        <f>IF('明細１'!C3="","",'明細１'!C3)</f>
      </c>
      <c r="D3" s="121" t="s">
        <v>111</v>
      </c>
      <c r="E3" s="156">
        <f>IF('明細１'!E3="","",'明細１'!E3)</f>
      </c>
      <c r="F3" s="121" t="s">
        <v>112</v>
      </c>
      <c r="G3" s="156">
        <f>IF('明細１'!G3="","",'明細１'!G3)</f>
      </c>
      <c r="H3" s="121" t="s">
        <v>113</v>
      </c>
      <c r="I3" s="121" t="s">
        <v>145</v>
      </c>
      <c r="J3" s="156">
        <f>IF('明細１'!J3="","",'明細１'!J3)</f>
      </c>
      <c r="K3" s="121" t="s">
        <v>111</v>
      </c>
      <c r="L3" s="156">
        <f>IF('明細１'!L3="","",'明細１'!L3)</f>
      </c>
      <c r="M3" s="121" t="s">
        <v>112</v>
      </c>
      <c r="N3" s="156">
        <f>IF('明細１'!N3="","",'明細１'!N3)</f>
      </c>
      <c r="O3" s="122" t="s">
        <v>113</v>
      </c>
      <c r="P3" s="67" t="s">
        <v>42</v>
      </c>
      <c r="Q3" s="157">
        <f>IF('明細１'!Q3="","",'明細１'!Q3)</f>
      </c>
      <c r="R3" s="123" t="s">
        <v>115</v>
      </c>
      <c r="S3" s="207"/>
      <c r="T3" s="208"/>
      <c r="U3" s="209"/>
      <c r="V3" s="67" t="s">
        <v>144</v>
      </c>
      <c r="W3" s="154">
        <v>2</v>
      </c>
      <c r="X3" s="124"/>
      <c r="Y3" s="158">
        <f>IF('明細１'!Y3="","",'明細１'!Y3)</f>
      </c>
    </row>
    <row r="4" spans="1:25" ht="24.75" customHeight="1" thickBot="1">
      <c r="A4" s="217" t="s">
        <v>33</v>
      </c>
      <c r="B4" s="218"/>
      <c r="C4" s="309">
        <f>IF('明細１'!C4="","",'明細１'!C4)</f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86" t="s">
        <v>34</v>
      </c>
      <c r="V4" s="212"/>
      <c r="W4" s="264"/>
      <c r="X4" s="265"/>
      <c r="Y4" s="213"/>
    </row>
    <row r="5" spans="1:25" ht="22.5" customHeight="1">
      <c r="A5" s="1" t="s">
        <v>1</v>
      </c>
      <c r="B5" s="253" t="s">
        <v>26</v>
      </c>
      <c r="C5" s="254"/>
      <c r="D5" s="254"/>
      <c r="E5" s="254"/>
      <c r="F5" s="216" t="s">
        <v>3</v>
      </c>
      <c r="G5" s="215"/>
      <c r="H5" s="215"/>
      <c r="I5" s="219"/>
      <c r="J5" s="216" t="s">
        <v>4</v>
      </c>
      <c r="K5" s="215"/>
      <c r="L5" s="215"/>
      <c r="M5" s="219"/>
      <c r="N5" s="215" t="s">
        <v>5</v>
      </c>
      <c r="O5" s="261"/>
      <c r="P5" s="15" t="s">
        <v>7</v>
      </c>
      <c r="Q5" s="216" t="s">
        <v>9</v>
      </c>
      <c r="R5" s="215"/>
      <c r="S5" s="13" t="s">
        <v>143</v>
      </c>
      <c r="T5" s="15" t="s">
        <v>142</v>
      </c>
      <c r="U5" s="10" t="s">
        <v>141</v>
      </c>
      <c r="V5" s="10" t="s">
        <v>15</v>
      </c>
      <c r="W5" s="215" t="s">
        <v>17</v>
      </c>
      <c r="X5" s="215"/>
      <c r="Y5" s="298"/>
    </row>
    <row r="6" spans="1:25" ht="22.5" customHeight="1" thickBot="1">
      <c r="A6" s="5" t="s">
        <v>2</v>
      </c>
      <c r="B6" s="255"/>
      <c r="C6" s="256"/>
      <c r="D6" s="256"/>
      <c r="E6" s="256"/>
      <c r="F6" s="257" t="s">
        <v>19</v>
      </c>
      <c r="G6" s="258"/>
      <c r="H6" s="259" t="s">
        <v>20</v>
      </c>
      <c r="I6" s="260"/>
      <c r="J6" s="257" t="s">
        <v>21</v>
      </c>
      <c r="K6" s="258"/>
      <c r="L6" s="282" t="s">
        <v>22</v>
      </c>
      <c r="M6" s="260"/>
      <c r="N6" s="259" t="s">
        <v>6</v>
      </c>
      <c r="O6" s="258"/>
      <c r="P6" s="12" t="s">
        <v>8</v>
      </c>
      <c r="Q6" s="14" t="s">
        <v>23</v>
      </c>
      <c r="R6" s="12" t="s">
        <v>24</v>
      </c>
      <c r="S6" s="14" t="s">
        <v>11</v>
      </c>
      <c r="T6" s="12" t="s">
        <v>11</v>
      </c>
      <c r="U6" s="16" t="s">
        <v>14</v>
      </c>
      <c r="V6" s="16" t="s">
        <v>16</v>
      </c>
      <c r="W6" s="299" t="s">
        <v>18</v>
      </c>
      <c r="X6" s="299"/>
      <c r="Y6" s="300"/>
    </row>
    <row r="7" spans="1:25" ht="22.5" customHeight="1">
      <c r="A7" s="20">
        <v>1</v>
      </c>
      <c r="B7" s="266"/>
      <c r="C7" s="267"/>
      <c r="D7" s="267"/>
      <c r="E7" s="267"/>
      <c r="F7" s="276"/>
      <c r="G7" s="277"/>
      <c r="H7" s="272"/>
      <c r="I7" s="273"/>
      <c r="J7" s="276"/>
      <c r="K7" s="277"/>
      <c r="L7" s="272"/>
      <c r="M7" s="273"/>
      <c r="N7" s="276"/>
      <c r="O7" s="277"/>
      <c r="P7" s="171"/>
      <c r="Q7" s="172"/>
      <c r="R7" s="173"/>
      <c r="S7" s="172"/>
      <c r="T7" s="173"/>
      <c r="U7" s="174"/>
      <c r="V7" s="175"/>
      <c r="W7" s="241"/>
      <c r="X7" s="242"/>
      <c r="Y7" s="243"/>
    </row>
    <row r="8" spans="1:25" ht="22.5" customHeight="1">
      <c r="A8" s="26">
        <v>2</v>
      </c>
      <c r="B8" s="268"/>
      <c r="C8" s="269"/>
      <c r="D8" s="269"/>
      <c r="E8" s="269"/>
      <c r="F8" s="278"/>
      <c r="G8" s="279"/>
      <c r="H8" s="274"/>
      <c r="I8" s="275"/>
      <c r="J8" s="280"/>
      <c r="K8" s="281"/>
      <c r="L8" s="274"/>
      <c r="M8" s="275"/>
      <c r="N8" s="278"/>
      <c r="O8" s="279"/>
      <c r="P8" s="176"/>
      <c r="Q8" s="177"/>
      <c r="R8" s="176"/>
      <c r="S8" s="177"/>
      <c r="T8" s="176"/>
      <c r="U8" s="178"/>
      <c r="V8" s="178"/>
      <c r="W8" s="226"/>
      <c r="X8" s="227"/>
      <c r="Y8" s="228"/>
    </row>
    <row r="9" spans="1:25" ht="22.5" customHeight="1">
      <c r="A9" s="26">
        <v>3</v>
      </c>
      <c r="B9" s="270"/>
      <c r="C9" s="271"/>
      <c r="D9" s="271"/>
      <c r="E9" s="271"/>
      <c r="F9" s="280"/>
      <c r="G9" s="281"/>
      <c r="H9" s="287"/>
      <c r="I9" s="288"/>
      <c r="J9" s="280"/>
      <c r="K9" s="281"/>
      <c r="L9" s="287"/>
      <c r="M9" s="288"/>
      <c r="N9" s="280"/>
      <c r="O9" s="281"/>
      <c r="P9" s="176"/>
      <c r="Q9" s="179"/>
      <c r="R9" s="176"/>
      <c r="S9" s="179"/>
      <c r="T9" s="176"/>
      <c r="U9" s="178"/>
      <c r="V9" s="178"/>
      <c r="W9" s="226"/>
      <c r="X9" s="227"/>
      <c r="Y9" s="228"/>
    </row>
    <row r="10" spans="1:25" ht="22.5" customHeight="1">
      <c r="A10" s="26">
        <v>4</v>
      </c>
      <c r="B10" s="235"/>
      <c r="C10" s="236"/>
      <c r="D10" s="236"/>
      <c r="E10" s="237"/>
      <c r="F10" s="280"/>
      <c r="G10" s="281"/>
      <c r="H10" s="287"/>
      <c r="I10" s="288"/>
      <c r="J10" s="280"/>
      <c r="K10" s="281"/>
      <c r="L10" s="287"/>
      <c r="M10" s="288"/>
      <c r="N10" s="280"/>
      <c r="O10" s="281"/>
      <c r="P10" s="176"/>
      <c r="Q10" s="180"/>
      <c r="R10" s="176"/>
      <c r="S10" s="180"/>
      <c r="T10" s="176"/>
      <c r="U10" s="178"/>
      <c r="V10" s="178"/>
      <c r="W10" s="226"/>
      <c r="X10" s="227"/>
      <c r="Y10" s="228"/>
    </row>
    <row r="11" spans="1:25" ht="22.5" customHeight="1">
      <c r="A11" s="44">
        <v>5</v>
      </c>
      <c r="B11" s="250"/>
      <c r="C11" s="251"/>
      <c r="D11" s="251"/>
      <c r="E11" s="251"/>
      <c r="F11" s="278"/>
      <c r="G11" s="279"/>
      <c r="H11" s="274"/>
      <c r="I11" s="275"/>
      <c r="J11" s="278"/>
      <c r="K11" s="279"/>
      <c r="L11" s="274"/>
      <c r="M11" s="275"/>
      <c r="N11" s="278"/>
      <c r="O11" s="279"/>
      <c r="P11" s="181"/>
      <c r="Q11" s="182"/>
      <c r="R11" s="181"/>
      <c r="S11" s="182"/>
      <c r="T11" s="181"/>
      <c r="U11" s="183"/>
      <c r="V11" s="184"/>
      <c r="W11" s="229"/>
      <c r="X11" s="230"/>
      <c r="Y11" s="231"/>
    </row>
    <row r="12" spans="1:25" ht="22.5" customHeight="1">
      <c r="A12" s="38">
        <v>6</v>
      </c>
      <c r="B12" s="244"/>
      <c r="C12" s="245"/>
      <c r="D12" s="245"/>
      <c r="E12" s="245"/>
      <c r="F12" s="283"/>
      <c r="G12" s="284"/>
      <c r="H12" s="289"/>
      <c r="I12" s="290"/>
      <c r="J12" s="283"/>
      <c r="K12" s="284"/>
      <c r="L12" s="289"/>
      <c r="M12" s="290"/>
      <c r="N12" s="283"/>
      <c r="O12" s="284"/>
      <c r="P12" s="185"/>
      <c r="Q12" s="186"/>
      <c r="R12" s="185"/>
      <c r="S12" s="186"/>
      <c r="T12" s="185"/>
      <c r="U12" s="187"/>
      <c r="V12" s="188"/>
      <c r="W12" s="232"/>
      <c r="X12" s="233"/>
      <c r="Y12" s="234"/>
    </row>
    <row r="13" spans="1:25" ht="22.5" customHeight="1">
      <c r="A13" s="26">
        <v>7</v>
      </c>
      <c r="B13" s="235"/>
      <c r="C13" s="236"/>
      <c r="D13" s="236"/>
      <c r="E13" s="236"/>
      <c r="F13" s="280"/>
      <c r="G13" s="281"/>
      <c r="H13" s="287"/>
      <c r="I13" s="288"/>
      <c r="J13" s="280"/>
      <c r="K13" s="281"/>
      <c r="L13" s="287"/>
      <c r="M13" s="288"/>
      <c r="N13" s="280"/>
      <c r="O13" s="281"/>
      <c r="P13" s="176"/>
      <c r="Q13" s="179"/>
      <c r="R13" s="176"/>
      <c r="S13" s="179"/>
      <c r="T13" s="176"/>
      <c r="U13" s="178"/>
      <c r="V13" s="178"/>
      <c r="W13" s="226"/>
      <c r="X13" s="227"/>
      <c r="Y13" s="228"/>
    </row>
    <row r="14" spans="1:25" ht="22.5" customHeight="1">
      <c r="A14" s="26">
        <v>8</v>
      </c>
      <c r="B14" s="235"/>
      <c r="C14" s="236"/>
      <c r="D14" s="236"/>
      <c r="E14" s="236"/>
      <c r="F14" s="280"/>
      <c r="G14" s="281"/>
      <c r="H14" s="287"/>
      <c r="I14" s="288"/>
      <c r="J14" s="280"/>
      <c r="K14" s="281"/>
      <c r="L14" s="287"/>
      <c r="M14" s="288"/>
      <c r="N14" s="280"/>
      <c r="O14" s="281"/>
      <c r="P14" s="176"/>
      <c r="Q14" s="179"/>
      <c r="R14" s="176"/>
      <c r="S14" s="179"/>
      <c r="T14" s="176"/>
      <c r="U14" s="178"/>
      <c r="V14" s="178"/>
      <c r="W14" s="226"/>
      <c r="X14" s="227"/>
      <c r="Y14" s="228"/>
    </row>
    <row r="15" spans="1:25" ht="22.5" customHeight="1">
      <c r="A15" s="26">
        <v>9</v>
      </c>
      <c r="B15" s="235"/>
      <c r="C15" s="236"/>
      <c r="D15" s="236"/>
      <c r="E15" s="236"/>
      <c r="F15" s="280"/>
      <c r="G15" s="281"/>
      <c r="H15" s="287"/>
      <c r="I15" s="288"/>
      <c r="J15" s="280"/>
      <c r="K15" s="281"/>
      <c r="L15" s="287"/>
      <c r="M15" s="288"/>
      <c r="N15" s="280"/>
      <c r="O15" s="281"/>
      <c r="P15" s="176"/>
      <c r="Q15" s="179"/>
      <c r="R15" s="176"/>
      <c r="S15" s="179"/>
      <c r="T15" s="176"/>
      <c r="U15" s="178"/>
      <c r="V15" s="178"/>
      <c r="W15" s="226"/>
      <c r="X15" s="227"/>
      <c r="Y15" s="228"/>
    </row>
    <row r="16" spans="1:25" ht="22.5" customHeight="1">
      <c r="A16" s="44">
        <v>10</v>
      </c>
      <c r="B16" s="247"/>
      <c r="C16" s="248"/>
      <c r="D16" s="248"/>
      <c r="E16" s="248"/>
      <c r="F16" s="278"/>
      <c r="G16" s="279"/>
      <c r="H16" s="274"/>
      <c r="I16" s="275"/>
      <c r="J16" s="278" t="s">
        <v>116</v>
      </c>
      <c r="K16" s="279"/>
      <c r="L16" s="274"/>
      <c r="M16" s="275"/>
      <c r="N16" s="278"/>
      <c r="O16" s="279"/>
      <c r="P16" s="181"/>
      <c r="Q16" s="177"/>
      <c r="R16" s="181" t="s">
        <v>116</v>
      </c>
      <c r="S16" s="177"/>
      <c r="T16" s="181" t="s">
        <v>116</v>
      </c>
      <c r="U16" s="183"/>
      <c r="V16" s="184"/>
      <c r="W16" s="229"/>
      <c r="X16" s="230"/>
      <c r="Y16" s="231"/>
    </row>
    <row r="17" spans="1:25" ht="22.5" customHeight="1">
      <c r="A17" s="38">
        <v>11</v>
      </c>
      <c r="B17" s="244"/>
      <c r="C17" s="245"/>
      <c r="D17" s="245"/>
      <c r="E17" s="245"/>
      <c r="F17" s="283"/>
      <c r="G17" s="284"/>
      <c r="H17" s="289"/>
      <c r="I17" s="290"/>
      <c r="J17" s="283" t="s">
        <v>116</v>
      </c>
      <c r="K17" s="284"/>
      <c r="L17" s="289"/>
      <c r="M17" s="290"/>
      <c r="N17" s="283"/>
      <c r="O17" s="284"/>
      <c r="P17" s="185"/>
      <c r="Q17" s="186"/>
      <c r="R17" s="185" t="s">
        <v>116</v>
      </c>
      <c r="S17" s="186"/>
      <c r="T17" s="185" t="s">
        <v>116</v>
      </c>
      <c r="U17" s="187"/>
      <c r="V17" s="188"/>
      <c r="W17" s="232"/>
      <c r="X17" s="233"/>
      <c r="Y17" s="234"/>
    </row>
    <row r="18" spans="1:25" ht="22.5" customHeight="1">
      <c r="A18" s="26">
        <v>12</v>
      </c>
      <c r="B18" s="235"/>
      <c r="C18" s="236"/>
      <c r="D18" s="236"/>
      <c r="E18" s="236"/>
      <c r="F18" s="280"/>
      <c r="G18" s="281"/>
      <c r="H18" s="287"/>
      <c r="I18" s="288"/>
      <c r="J18" s="280" t="s">
        <v>116</v>
      </c>
      <c r="K18" s="281"/>
      <c r="L18" s="287"/>
      <c r="M18" s="288"/>
      <c r="N18" s="280"/>
      <c r="O18" s="281"/>
      <c r="P18" s="176"/>
      <c r="Q18" s="179"/>
      <c r="R18" s="176" t="s">
        <v>116</v>
      </c>
      <c r="S18" s="179"/>
      <c r="T18" s="176" t="s">
        <v>116</v>
      </c>
      <c r="U18" s="178"/>
      <c r="V18" s="178"/>
      <c r="W18" s="226"/>
      <c r="X18" s="227"/>
      <c r="Y18" s="228"/>
    </row>
    <row r="19" spans="1:25" ht="22.5" customHeight="1">
      <c r="A19" s="26">
        <v>13</v>
      </c>
      <c r="B19" s="235"/>
      <c r="C19" s="236"/>
      <c r="D19" s="236"/>
      <c r="E19" s="236"/>
      <c r="F19" s="280"/>
      <c r="G19" s="281"/>
      <c r="H19" s="287"/>
      <c r="I19" s="288"/>
      <c r="J19" s="280" t="s">
        <v>116</v>
      </c>
      <c r="K19" s="281"/>
      <c r="L19" s="287"/>
      <c r="M19" s="288"/>
      <c r="N19" s="280"/>
      <c r="O19" s="281"/>
      <c r="P19" s="176"/>
      <c r="Q19" s="179"/>
      <c r="R19" s="176" t="s">
        <v>116</v>
      </c>
      <c r="S19" s="179"/>
      <c r="T19" s="176" t="s">
        <v>116</v>
      </c>
      <c r="U19" s="178"/>
      <c r="V19" s="178"/>
      <c r="W19" s="226"/>
      <c r="X19" s="227"/>
      <c r="Y19" s="228"/>
    </row>
    <row r="20" spans="1:25" ht="22.5" customHeight="1">
      <c r="A20" s="26">
        <v>14</v>
      </c>
      <c r="B20" s="235"/>
      <c r="C20" s="236"/>
      <c r="D20" s="236"/>
      <c r="E20" s="236"/>
      <c r="F20" s="280"/>
      <c r="G20" s="281"/>
      <c r="H20" s="287"/>
      <c r="I20" s="288"/>
      <c r="J20" s="280" t="s">
        <v>116</v>
      </c>
      <c r="K20" s="281"/>
      <c r="L20" s="287"/>
      <c r="M20" s="288"/>
      <c r="N20" s="280"/>
      <c r="O20" s="281"/>
      <c r="P20" s="176"/>
      <c r="Q20" s="179"/>
      <c r="R20" s="176" t="s">
        <v>116</v>
      </c>
      <c r="S20" s="179"/>
      <c r="T20" s="176" t="s">
        <v>116</v>
      </c>
      <c r="U20" s="178"/>
      <c r="V20" s="178"/>
      <c r="W20" s="226"/>
      <c r="X20" s="227"/>
      <c r="Y20" s="228"/>
    </row>
    <row r="21" spans="1:25" ht="22.5" customHeight="1">
      <c r="A21" s="44">
        <v>15</v>
      </c>
      <c r="B21" s="247"/>
      <c r="C21" s="248"/>
      <c r="D21" s="248"/>
      <c r="E21" s="248"/>
      <c r="F21" s="278"/>
      <c r="G21" s="279"/>
      <c r="H21" s="274"/>
      <c r="I21" s="275"/>
      <c r="J21" s="278" t="s">
        <v>116</v>
      </c>
      <c r="K21" s="279"/>
      <c r="L21" s="274"/>
      <c r="M21" s="275"/>
      <c r="N21" s="278"/>
      <c r="O21" s="279"/>
      <c r="P21" s="181"/>
      <c r="Q21" s="177"/>
      <c r="R21" s="181" t="s">
        <v>116</v>
      </c>
      <c r="S21" s="177"/>
      <c r="T21" s="181" t="s">
        <v>116</v>
      </c>
      <c r="U21" s="183"/>
      <c r="V21" s="184"/>
      <c r="W21" s="229"/>
      <c r="X21" s="230"/>
      <c r="Y21" s="231"/>
    </row>
    <row r="22" spans="1:25" ht="22.5" customHeight="1">
      <c r="A22" s="38">
        <v>16</v>
      </c>
      <c r="B22" s="244"/>
      <c r="C22" s="245"/>
      <c r="D22" s="245"/>
      <c r="E22" s="246"/>
      <c r="F22" s="283"/>
      <c r="G22" s="284"/>
      <c r="H22" s="289"/>
      <c r="I22" s="290"/>
      <c r="J22" s="283" t="s">
        <v>116</v>
      </c>
      <c r="K22" s="284"/>
      <c r="L22" s="289"/>
      <c r="M22" s="290"/>
      <c r="N22" s="283"/>
      <c r="O22" s="284"/>
      <c r="P22" s="185"/>
      <c r="Q22" s="186"/>
      <c r="R22" s="185" t="s">
        <v>116</v>
      </c>
      <c r="S22" s="186"/>
      <c r="T22" s="185" t="s">
        <v>116</v>
      </c>
      <c r="U22" s="187"/>
      <c r="V22" s="188"/>
      <c r="W22" s="232"/>
      <c r="X22" s="233"/>
      <c r="Y22" s="234"/>
    </row>
    <row r="23" spans="1:25" ht="22.5" customHeight="1">
      <c r="A23" s="26">
        <v>17</v>
      </c>
      <c r="B23" s="235"/>
      <c r="C23" s="236"/>
      <c r="D23" s="236"/>
      <c r="E23" s="237"/>
      <c r="F23" s="280"/>
      <c r="G23" s="281"/>
      <c r="H23" s="287"/>
      <c r="I23" s="288"/>
      <c r="J23" s="280" t="s">
        <v>116</v>
      </c>
      <c r="K23" s="281"/>
      <c r="L23" s="287"/>
      <c r="M23" s="288"/>
      <c r="N23" s="280"/>
      <c r="O23" s="281"/>
      <c r="P23" s="176"/>
      <c r="Q23" s="179"/>
      <c r="R23" s="176" t="s">
        <v>116</v>
      </c>
      <c r="S23" s="179"/>
      <c r="T23" s="176" t="s">
        <v>116</v>
      </c>
      <c r="U23" s="178"/>
      <c r="V23" s="178"/>
      <c r="W23" s="226"/>
      <c r="X23" s="227"/>
      <c r="Y23" s="228"/>
    </row>
    <row r="24" spans="1:25" ht="22.5" customHeight="1">
      <c r="A24" s="26">
        <v>18</v>
      </c>
      <c r="B24" s="235"/>
      <c r="C24" s="236"/>
      <c r="D24" s="236"/>
      <c r="E24" s="237"/>
      <c r="F24" s="280"/>
      <c r="G24" s="281"/>
      <c r="H24" s="287"/>
      <c r="I24" s="288"/>
      <c r="J24" s="280" t="s">
        <v>116</v>
      </c>
      <c r="K24" s="281"/>
      <c r="L24" s="287"/>
      <c r="M24" s="288"/>
      <c r="N24" s="280"/>
      <c r="O24" s="281"/>
      <c r="P24" s="176"/>
      <c r="Q24" s="179"/>
      <c r="R24" s="176" t="s">
        <v>116</v>
      </c>
      <c r="S24" s="179"/>
      <c r="T24" s="176" t="s">
        <v>116</v>
      </c>
      <c r="U24" s="178"/>
      <c r="V24" s="178"/>
      <c r="W24" s="226"/>
      <c r="X24" s="227"/>
      <c r="Y24" s="228"/>
    </row>
    <row r="25" spans="1:25" ht="22.5" customHeight="1">
      <c r="A25" s="26">
        <v>19</v>
      </c>
      <c r="B25" s="235"/>
      <c r="C25" s="236"/>
      <c r="D25" s="236"/>
      <c r="E25" s="237"/>
      <c r="F25" s="280"/>
      <c r="G25" s="281"/>
      <c r="H25" s="287"/>
      <c r="I25" s="288"/>
      <c r="J25" s="280" t="s">
        <v>116</v>
      </c>
      <c r="K25" s="281"/>
      <c r="L25" s="287"/>
      <c r="M25" s="288"/>
      <c r="N25" s="280"/>
      <c r="O25" s="281"/>
      <c r="P25" s="176"/>
      <c r="Q25" s="179"/>
      <c r="R25" s="176" t="s">
        <v>116</v>
      </c>
      <c r="S25" s="179"/>
      <c r="T25" s="176" t="s">
        <v>116</v>
      </c>
      <c r="U25" s="178"/>
      <c r="V25" s="178"/>
      <c r="W25" s="226"/>
      <c r="X25" s="227"/>
      <c r="Y25" s="228"/>
    </row>
    <row r="26" spans="1:25" ht="22.5" customHeight="1">
      <c r="A26" s="44">
        <v>20</v>
      </c>
      <c r="B26" s="247"/>
      <c r="C26" s="248"/>
      <c r="D26" s="248"/>
      <c r="E26" s="249"/>
      <c r="F26" s="278"/>
      <c r="G26" s="279"/>
      <c r="H26" s="274"/>
      <c r="I26" s="275"/>
      <c r="J26" s="278" t="s">
        <v>116</v>
      </c>
      <c r="K26" s="279"/>
      <c r="L26" s="274"/>
      <c r="M26" s="275"/>
      <c r="N26" s="278"/>
      <c r="O26" s="279"/>
      <c r="P26" s="181"/>
      <c r="Q26" s="177"/>
      <c r="R26" s="181" t="s">
        <v>116</v>
      </c>
      <c r="S26" s="177"/>
      <c r="T26" s="181" t="s">
        <v>116</v>
      </c>
      <c r="U26" s="183"/>
      <c r="V26" s="184"/>
      <c r="W26" s="229"/>
      <c r="X26" s="230"/>
      <c r="Y26" s="231"/>
    </row>
    <row r="27" spans="1:25" ht="22.5" customHeight="1">
      <c r="A27" s="96">
        <v>21</v>
      </c>
      <c r="B27" s="244"/>
      <c r="C27" s="245"/>
      <c r="D27" s="245"/>
      <c r="E27" s="246"/>
      <c r="F27" s="283"/>
      <c r="G27" s="284"/>
      <c r="H27" s="289"/>
      <c r="I27" s="290"/>
      <c r="J27" s="283" t="s">
        <v>116</v>
      </c>
      <c r="K27" s="284"/>
      <c r="L27" s="289"/>
      <c r="M27" s="290"/>
      <c r="N27" s="283"/>
      <c r="O27" s="284"/>
      <c r="P27" s="185"/>
      <c r="Q27" s="186"/>
      <c r="R27" s="185" t="s">
        <v>116</v>
      </c>
      <c r="S27" s="186"/>
      <c r="T27" s="185" t="s">
        <v>116</v>
      </c>
      <c r="U27" s="189"/>
      <c r="V27" s="188"/>
      <c r="W27" s="232"/>
      <c r="X27" s="233"/>
      <c r="Y27" s="234"/>
    </row>
    <row r="28" spans="1:25" ht="22.5" customHeight="1">
      <c r="A28" s="54">
        <v>22</v>
      </c>
      <c r="B28" s="235"/>
      <c r="C28" s="236"/>
      <c r="D28" s="236"/>
      <c r="E28" s="237"/>
      <c r="F28" s="280"/>
      <c r="G28" s="281"/>
      <c r="H28" s="287"/>
      <c r="I28" s="288"/>
      <c r="J28" s="280" t="s">
        <v>116</v>
      </c>
      <c r="K28" s="281"/>
      <c r="L28" s="287"/>
      <c r="M28" s="288"/>
      <c r="N28" s="280"/>
      <c r="O28" s="281"/>
      <c r="P28" s="176"/>
      <c r="Q28" s="179"/>
      <c r="R28" s="176" t="s">
        <v>116</v>
      </c>
      <c r="S28" s="179"/>
      <c r="T28" s="176" t="s">
        <v>116</v>
      </c>
      <c r="U28" s="184"/>
      <c r="V28" s="178"/>
      <c r="W28" s="226"/>
      <c r="X28" s="227"/>
      <c r="Y28" s="228"/>
    </row>
    <row r="29" spans="1:25" ht="22.5" customHeight="1">
      <c r="A29" s="54">
        <v>23</v>
      </c>
      <c r="B29" s="235"/>
      <c r="C29" s="236"/>
      <c r="D29" s="236"/>
      <c r="E29" s="237"/>
      <c r="F29" s="280"/>
      <c r="G29" s="281"/>
      <c r="H29" s="287"/>
      <c r="I29" s="288"/>
      <c r="J29" s="280" t="s">
        <v>116</v>
      </c>
      <c r="K29" s="281"/>
      <c r="L29" s="287"/>
      <c r="M29" s="288"/>
      <c r="N29" s="280"/>
      <c r="O29" s="281"/>
      <c r="P29" s="176"/>
      <c r="Q29" s="179"/>
      <c r="R29" s="176" t="s">
        <v>116</v>
      </c>
      <c r="S29" s="179"/>
      <c r="T29" s="176" t="s">
        <v>116</v>
      </c>
      <c r="U29" s="184"/>
      <c r="V29" s="178"/>
      <c r="W29" s="226"/>
      <c r="X29" s="227"/>
      <c r="Y29" s="228"/>
    </row>
    <row r="30" spans="1:25" ht="22.5" customHeight="1">
      <c r="A30" s="54">
        <v>24</v>
      </c>
      <c r="B30" s="235"/>
      <c r="C30" s="236"/>
      <c r="D30" s="236"/>
      <c r="E30" s="237"/>
      <c r="F30" s="280"/>
      <c r="G30" s="281"/>
      <c r="H30" s="287"/>
      <c r="I30" s="288"/>
      <c r="J30" s="280" t="s">
        <v>116</v>
      </c>
      <c r="K30" s="281"/>
      <c r="L30" s="287"/>
      <c r="M30" s="288"/>
      <c r="N30" s="280"/>
      <c r="O30" s="281"/>
      <c r="P30" s="176"/>
      <c r="Q30" s="179"/>
      <c r="R30" s="176" t="s">
        <v>116</v>
      </c>
      <c r="S30" s="179"/>
      <c r="T30" s="176" t="s">
        <v>116</v>
      </c>
      <c r="U30" s="184"/>
      <c r="V30" s="178"/>
      <c r="W30" s="226"/>
      <c r="X30" s="227"/>
      <c r="Y30" s="228"/>
    </row>
    <row r="31" spans="1:25" ht="22.5" customHeight="1" thickBot="1">
      <c r="A31" s="32">
        <v>25</v>
      </c>
      <c r="B31" s="238"/>
      <c r="C31" s="239"/>
      <c r="D31" s="239"/>
      <c r="E31" s="240"/>
      <c r="F31" s="285"/>
      <c r="G31" s="286"/>
      <c r="H31" s="291"/>
      <c r="I31" s="292"/>
      <c r="J31" s="280" t="s">
        <v>116</v>
      </c>
      <c r="K31" s="281"/>
      <c r="L31" s="291"/>
      <c r="M31" s="292"/>
      <c r="N31" s="285"/>
      <c r="O31" s="286"/>
      <c r="P31" s="176" t="s">
        <v>116</v>
      </c>
      <c r="Q31" s="190" t="s">
        <v>116</v>
      </c>
      <c r="R31" s="176" t="s">
        <v>116</v>
      </c>
      <c r="S31" s="190"/>
      <c r="T31" s="176" t="s">
        <v>116</v>
      </c>
      <c r="U31" s="191"/>
      <c r="V31" s="191"/>
      <c r="W31" s="223"/>
      <c r="X31" s="224"/>
      <c r="Y31" s="225"/>
    </row>
    <row r="32" spans="1:25" ht="22.5" customHeight="1">
      <c r="A32" s="301" t="s">
        <v>119</v>
      </c>
      <c r="B32" s="302"/>
      <c r="C32" s="302"/>
      <c r="D32" s="302"/>
      <c r="E32" s="302"/>
      <c r="F32" s="304">
        <f>COUNTIF(F7:G31,"○")</f>
        <v>0</v>
      </c>
      <c r="G32" s="294"/>
      <c r="H32" s="305">
        <f>COUNTIF(H7:H31,"○")</f>
        <v>0</v>
      </c>
      <c r="I32" s="306"/>
      <c r="J32" s="293">
        <f>COUNTIF(J7:J31,"○")</f>
        <v>0</v>
      </c>
      <c r="K32" s="294"/>
      <c r="L32" s="305">
        <f>COUNTIF(L7:L31,"○")</f>
        <v>0</v>
      </c>
      <c r="M32" s="306"/>
      <c r="N32" s="293">
        <f>COUNTIF(N7:N31,"○")</f>
        <v>0</v>
      </c>
      <c r="O32" s="294"/>
      <c r="P32" s="129">
        <f>COUNTIF(P7:P31,"○")</f>
        <v>0</v>
      </c>
      <c r="Q32" s="128">
        <f>COUNTIF(Q7:Q31,"○")</f>
        <v>0</v>
      </c>
      <c r="R32" s="129">
        <f>COUNTIF(R7:R31,"○")</f>
        <v>0</v>
      </c>
      <c r="S32" s="128">
        <f>COUNTIF(S7:S31,"○")</f>
        <v>0</v>
      </c>
      <c r="T32" s="130">
        <f>COUNTIF(T7:T31,"○")</f>
        <v>0</v>
      </c>
      <c r="U32" s="17" t="s">
        <v>140</v>
      </c>
      <c r="V32" s="3"/>
      <c r="W32" s="3"/>
      <c r="X32" s="3"/>
      <c r="Y32" s="4"/>
    </row>
    <row r="33" spans="1:25" ht="22.5" customHeight="1" thickBot="1">
      <c r="A33" s="303" t="s">
        <v>118</v>
      </c>
      <c r="B33" s="297"/>
      <c r="C33" s="297"/>
      <c r="D33" s="297"/>
      <c r="E33" s="296"/>
      <c r="F33" s="307">
        <f>F32+H32</f>
        <v>0</v>
      </c>
      <c r="G33" s="308"/>
      <c r="H33" s="308"/>
      <c r="I33" s="135" t="s">
        <v>125</v>
      </c>
      <c r="J33" s="295" t="s">
        <v>4</v>
      </c>
      <c r="K33" s="297"/>
      <c r="L33" s="297"/>
      <c r="M33" s="296"/>
      <c r="N33" s="295">
        <f>N32+P32</f>
        <v>0</v>
      </c>
      <c r="O33" s="297"/>
      <c r="P33" s="135" t="s">
        <v>125</v>
      </c>
      <c r="Q33" s="295" t="s">
        <v>9</v>
      </c>
      <c r="R33" s="296"/>
      <c r="S33" s="140">
        <f>S32+T32</f>
        <v>0</v>
      </c>
      <c r="T33" s="135" t="s">
        <v>125</v>
      </c>
      <c r="U33" s="11">
        <f>SUM(U7:U31)</f>
        <v>0</v>
      </c>
      <c r="V33" s="6" t="s">
        <v>31</v>
      </c>
      <c r="W33" s="6"/>
      <c r="X33" s="6"/>
      <c r="Y33" s="8"/>
    </row>
    <row r="34" ht="22.5" customHeight="1">
      <c r="J34" t="s">
        <v>139</v>
      </c>
    </row>
    <row r="35" spans="2:19" ht="13.5">
      <c r="B35" t="s">
        <v>138</v>
      </c>
      <c r="C35" t="s">
        <v>137</v>
      </c>
      <c r="S35" t="s">
        <v>30</v>
      </c>
    </row>
    <row r="36" spans="2:24" ht="13.5">
      <c r="B36" t="s">
        <v>136</v>
      </c>
      <c r="C36" t="s">
        <v>61</v>
      </c>
      <c r="S36" s="360" t="s">
        <v>40</v>
      </c>
      <c r="T36" s="360"/>
      <c r="U36" s="360"/>
      <c r="V36" s="360"/>
      <c r="W36" s="360"/>
      <c r="X36" s="116"/>
    </row>
    <row r="37" spans="2:19" ht="13.5">
      <c r="B37" t="s">
        <v>135</v>
      </c>
      <c r="C37" t="s">
        <v>39</v>
      </c>
      <c r="S37" t="s">
        <v>134</v>
      </c>
    </row>
    <row r="38" ht="13.5">
      <c r="S38" t="s">
        <v>133</v>
      </c>
    </row>
  </sheetData>
  <sheetProtection/>
  <mergeCells count="205">
    <mergeCell ref="A33:E33"/>
    <mergeCell ref="F33:H33"/>
    <mergeCell ref="J33:M33"/>
    <mergeCell ref="N33:O33"/>
    <mergeCell ref="Q33:R33"/>
    <mergeCell ref="S36:W36"/>
    <mergeCell ref="W31:Y31"/>
    <mergeCell ref="B30:E30"/>
    <mergeCell ref="F30:G30"/>
    <mergeCell ref="A32:E32"/>
    <mergeCell ref="F32:G32"/>
    <mergeCell ref="H32:I32"/>
    <mergeCell ref="J32:K32"/>
    <mergeCell ref="L32:M32"/>
    <mergeCell ref="N32:O32"/>
    <mergeCell ref="B31:E31"/>
    <mergeCell ref="F31:G31"/>
    <mergeCell ref="H31:I31"/>
    <mergeCell ref="J31:K31"/>
    <mergeCell ref="L31:M31"/>
    <mergeCell ref="N31:O31"/>
    <mergeCell ref="B29:E29"/>
    <mergeCell ref="F29:G29"/>
    <mergeCell ref="H29:I29"/>
    <mergeCell ref="J29:K29"/>
    <mergeCell ref="L29:M29"/>
    <mergeCell ref="W30:Y30"/>
    <mergeCell ref="N28:O28"/>
    <mergeCell ref="H30:I30"/>
    <mergeCell ref="J30:K30"/>
    <mergeCell ref="L30:M30"/>
    <mergeCell ref="N30:O30"/>
    <mergeCell ref="W28:Y28"/>
    <mergeCell ref="W27:Y27"/>
    <mergeCell ref="B26:E26"/>
    <mergeCell ref="F26:G26"/>
    <mergeCell ref="N29:O29"/>
    <mergeCell ref="W29:Y29"/>
    <mergeCell ref="B28:E28"/>
    <mergeCell ref="F28:G28"/>
    <mergeCell ref="H28:I28"/>
    <mergeCell ref="J28:K28"/>
    <mergeCell ref="L28:M28"/>
    <mergeCell ref="B27:E27"/>
    <mergeCell ref="F27:G27"/>
    <mergeCell ref="H27:I27"/>
    <mergeCell ref="J27:K27"/>
    <mergeCell ref="L27:M27"/>
    <mergeCell ref="N27:O27"/>
    <mergeCell ref="B25:E25"/>
    <mergeCell ref="F25:G25"/>
    <mergeCell ref="H25:I25"/>
    <mergeCell ref="J25:K25"/>
    <mergeCell ref="L25:M25"/>
    <mergeCell ref="W26:Y26"/>
    <mergeCell ref="N24:O24"/>
    <mergeCell ref="H26:I26"/>
    <mergeCell ref="J26:K26"/>
    <mergeCell ref="L26:M26"/>
    <mergeCell ref="N26:O26"/>
    <mergeCell ref="W24:Y24"/>
    <mergeCell ref="W23:Y23"/>
    <mergeCell ref="B22:E22"/>
    <mergeCell ref="F22:G22"/>
    <mergeCell ref="N25:O25"/>
    <mergeCell ref="W25:Y25"/>
    <mergeCell ref="B24:E24"/>
    <mergeCell ref="F24:G24"/>
    <mergeCell ref="H24:I24"/>
    <mergeCell ref="J24:K24"/>
    <mergeCell ref="L24:M24"/>
    <mergeCell ref="B23:E23"/>
    <mergeCell ref="F23:G23"/>
    <mergeCell ref="H23:I23"/>
    <mergeCell ref="J23:K23"/>
    <mergeCell ref="L23:M23"/>
    <mergeCell ref="N23:O23"/>
    <mergeCell ref="B21:E21"/>
    <mergeCell ref="F21:G21"/>
    <mergeCell ref="H21:I21"/>
    <mergeCell ref="J21:K21"/>
    <mergeCell ref="L21:M21"/>
    <mergeCell ref="W22:Y22"/>
    <mergeCell ref="N20:O20"/>
    <mergeCell ref="H22:I22"/>
    <mergeCell ref="J22:K22"/>
    <mergeCell ref="L22:M22"/>
    <mergeCell ref="N22:O22"/>
    <mergeCell ref="W20:Y20"/>
    <mergeCell ref="W19:Y19"/>
    <mergeCell ref="B18:E18"/>
    <mergeCell ref="F18:G18"/>
    <mergeCell ref="N21:O21"/>
    <mergeCell ref="W21:Y21"/>
    <mergeCell ref="B20:E20"/>
    <mergeCell ref="F20:G20"/>
    <mergeCell ref="H20:I20"/>
    <mergeCell ref="J20:K20"/>
    <mergeCell ref="L20:M20"/>
    <mergeCell ref="B19:E19"/>
    <mergeCell ref="F19:G19"/>
    <mergeCell ref="H19:I19"/>
    <mergeCell ref="J19:K19"/>
    <mergeCell ref="L19:M19"/>
    <mergeCell ref="N19:O19"/>
    <mergeCell ref="B17:E17"/>
    <mergeCell ref="F17:G17"/>
    <mergeCell ref="H17:I17"/>
    <mergeCell ref="J17:K17"/>
    <mergeCell ref="L17:M17"/>
    <mergeCell ref="W18:Y18"/>
    <mergeCell ref="N16:O16"/>
    <mergeCell ref="H18:I18"/>
    <mergeCell ref="J18:K18"/>
    <mergeCell ref="L18:M18"/>
    <mergeCell ref="N18:O18"/>
    <mergeCell ref="W16:Y16"/>
    <mergeCell ref="W15:Y15"/>
    <mergeCell ref="B14:E14"/>
    <mergeCell ref="F14:G14"/>
    <mergeCell ref="N17:O17"/>
    <mergeCell ref="W17:Y17"/>
    <mergeCell ref="B16:E16"/>
    <mergeCell ref="F16:G16"/>
    <mergeCell ref="H16:I16"/>
    <mergeCell ref="J16:K16"/>
    <mergeCell ref="L16:M16"/>
    <mergeCell ref="B15:E15"/>
    <mergeCell ref="F15:G15"/>
    <mergeCell ref="H15:I15"/>
    <mergeCell ref="J15:K15"/>
    <mergeCell ref="L15:M15"/>
    <mergeCell ref="N15:O15"/>
    <mergeCell ref="B13:E13"/>
    <mergeCell ref="F13:G13"/>
    <mergeCell ref="H13:I13"/>
    <mergeCell ref="J13:K13"/>
    <mergeCell ref="L13:M13"/>
    <mergeCell ref="W14:Y14"/>
    <mergeCell ref="N12:O12"/>
    <mergeCell ref="H14:I14"/>
    <mergeCell ref="J14:K14"/>
    <mergeCell ref="L14:M14"/>
    <mergeCell ref="N14:O14"/>
    <mergeCell ref="W12:Y12"/>
    <mergeCell ref="W11:Y11"/>
    <mergeCell ref="B10:E10"/>
    <mergeCell ref="F10:G10"/>
    <mergeCell ref="N13:O13"/>
    <mergeCell ref="W13:Y13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1:O11"/>
    <mergeCell ref="B9:E9"/>
    <mergeCell ref="F9:G9"/>
    <mergeCell ref="H9:I9"/>
    <mergeCell ref="J9:K9"/>
    <mergeCell ref="L9:M9"/>
    <mergeCell ref="W10:Y10"/>
    <mergeCell ref="N8:O8"/>
    <mergeCell ref="H10:I10"/>
    <mergeCell ref="J10:K10"/>
    <mergeCell ref="L10:M10"/>
    <mergeCell ref="N10:O10"/>
    <mergeCell ref="W8:Y8"/>
    <mergeCell ref="W7:Y7"/>
    <mergeCell ref="B5:E6"/>
    <mergeCell ref="F5:I5"/>
    <mergeCell ref="N9:O9"/>
    <mergeCell ref="W9:Y9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7:O7"/>
    <mergeCell ref="J5:M5"/>
    <mergeCell ref="N5:O5"/>
    <mergeCell ref="Q5:R5"/>
    <mergeCell ref="W5:Y5"/>
    <mergeCell ref="F6:G6"/>
    <mergeCell ref="H6:I6"/>
    <mergeCell ref="J6:K6"/>
    <mergeCell ref="L6:M6"/>
    <mergeCell ref="N6:O6"/>
    <mergeCell ref="W6:Y6"/>
    <mergeCell ref="B2:Y2"/>
    <mergeCell ref="A3:B3"/>
    <mergeCell ref="S3:U3"/>
    <mergeCell ref="A4:B4"/>
    <mergeCell ref="C4:T4"/>
    <mergeCell ref="V4:Y4"/>
  </mergeCells>
  <dataValidations count="2">
    <dataValidation type="list" allowBlank="1" showInputMessage="1" showErrorMessage="1" sqref="V7:V31">
      <formula1>"和田,明王,白沢,小仏,醍醐,陣馬,堂所,景信,高尾"</formula1>
    </dataValidation>
    <dataValidation type="list" allowBlank="1" showInputMessage="1" showErrorMessage="1" error="○又は空白を選択してください。" sqref="F7:F31 H7:H31 J7:J31 L7:L31 N9:N31 N7:O8 P7:T31">
      <formula1>"○,　"</formula1>
    </dataValidation>
  </dataValidations>
  <printOptions horizontalCentered="1"/>
  <pageMargins left="0.7874015748031497" right="0.3937007874015748" top="0.3937007874015748" bottom="0.3937007874015748" header="0.5118110236220472" footer="0.5118110236220472"/>
  <pageSetup blackAndWhite="1"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Y38"/>
  <sheetViews>
    <sheetView zoomScalePageLayoutView="0" workbookViewId="0" topLeftCell="A1">
      <selection activeCell="B7" sqref="B7:E7"/>
    </sheetView>
  </sheetViews>
  <sheetFormatPr defaultColWidth="9.00390625" defaultRowHeight="13.5"/>
  <cols>
    <col min="1" max="1" width="2.75390625" style="0" customWidth="1"/>
    <col min="2" max="2" width="4.50390625" style="0" customWidth="1"/>
    <col min="3" max="3" width="4.625" style="0" customWidth="1"/>
    <col min="4" max="9" width="2.625" style="0" customWidth="1"/>
    <col min="10" max="10" width="4.625" style="0" customWidth="1"/>
    <col min="11" max="15" width="2.625" style="0" customWidth="1"/>
    <col min="16" max="16" width="6.75390625" style="0" customWidth="1"/>
    <col min="17" max="18" width="4.75390625" style="0" customWidth="1"/>
    <col min="19" max="20" width="4.625" style="0" customWidth="1"/>
    <col min="21" max="21" width="2.75390625" style="0" customWidth="1"/>
    <col min="22" max="22" width="5.875" style="0" customWidth="1"/>
    <col min="23" max="25" width="3.625" style="0" customWidth="1"/>
  </cols>
  <sheetData>
    <row r="2" spans="2:25" ht="31.5" customHeight="1" thickBot="1">
      <c r="B2" s="214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52"/>
      <c r="Y2" s="214"/>
    </row>
    <row r="3" spans="1:25" ht="24.75" customHeight="1" thickBot="1">
      <c r="A3" s="217" t="s">
        <v>32</v>
      </c>
      <c r="B3" s="211"/>
      <c r="C3" s="155">
        <f>IF('明細１'!C3="","",'明細１'!C3)</f>
      </c>
      <c r="D3" s="121" t="s">
        <v>111</v>
      </c>
      <c r="E3" s="156">
        <f>IF('明細１'!E3="","",'明細１'!E3)</f>
      </c>
      <c r="F3" s="121" t="s">
        <v>112</v>
      </c>
      <c r="G3" s="156">
        <f>IF('明細１'!G3="","",'明細１'!G3)</f>
      </c>
      <c r="H3" s="121" t="s">
        <v>113</v>
      </c>
      <c r="I3" s="121" t="s">
        <v>114</v>
      </c>
      <c r="J3" s="156">
        <f>IF('明細１'!J3="","",'明細１'!J3)</f>
      </c>
      <c r="K3" s="121" t="s">
        <v>111</v>
      </c>
      <c r="L3" s="156">
        <f>IF('明細１'!L3="","",'明細１'!L3)</f>
      </c>
      <c r="M3" s="121" t="s">
        <v>112</v>
      </c>
      <c r="N3" s="156">
        <f>IF('明細１'!N3="","",'明細１'!N3)</f>
      </c>
      <c r="O3" s="122" t="s">
        <v>113</v>
      </c>
      <c r="P3" s="67" t="s">
        <v>42</v>
      </c>
      <c r="Q3" s="157">
        <f>IF('明細１'!Q3="","",'明細１'!Q3)</f>
      </c>
      <c r="R3" s="123" t="s">
        <v>115</v>
      </c>
      <c r="S3" s="207"/>
      <c r="T3" s="208"/>
      <c r="U3" s="209"/>
      <c r="V3" s="67" t="s">
        <v>41</v>
      </c>
      <c r="W3" s="154">
        <v>3</v>
      </c>
      <c r="X3" s="124"/>
      <c r="Y3" s="158">
        <f>IF('明細１'!Y3="","",'明細１'!Y3)</f>
      </c>
    </row>
    <row r="4" spans="1:25" ht="24.75" customHeight="1" thickBot="1">
      <c r="A4" s="217" t="s">
        <v>33</v>
      </c>
      <c r="B4" s="218"/>
      <c r="C4" s="309">
        <f>IF('明細１'!C4="","",'明細１'!C4)</f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86" t="s">
        <v>34</v>
      </c>
      <c r="V4" s="212"/>
      <c r="W4" s="264"/>
      <c r="X4" s="265"/>
      <c r="Y4" s="213"/>
    </row>
    <row r="5" spans="1:25" ht="22.5" customHeight="1">
      <c r="A5" s="1" t="s">
        <v>1</v>
      </c>
      <c r="B5" s="253" t="s">
        <v>26</v>
      </c>
      <c r="C5" s="254"/>
      <c r="D5" s="254"/>
      <c r="E5" s="254"/>
      <c r="F5" s="216" t="s">
        <v>3</v>
      </c>
      <c r="G5" s="215"/>
      <c r="H5" s="215"/>
      <c r="I5" s="219"/>
      <c r="J5" s="216" t="s">
        <v>4</v>
      </c>
      <c r="K5" s="215"/>
      <c r="L5" s="215"/>
      <c r="M5" s="219"/>
      <c r="N5" s="215" t="s">
        <v>5</v>
      </c>
      <c r="O5" s="261"/>
      <c r="P5" s="15" t="s">
        <v>7</v>
      </c>
      <c r="Q5" s="216" t="s">
        <v>9</v>
      </c>
      <c r="R5" s="215"/>
      <c r="S5" s="13" t="s">
        <v>10</v>
      </c>
      <c r="T5" s="15" t="s">
        <v>12</v>
      </c>
      <c r="U5" s="10" t="s">
        <v>13</v>
      </c>
      <c r="V5" s="10" t="s">
        <v>15</v>
      </c>
      <c r="W5" s="215" t="s">
        <v>17</v>
      </c>
      <c r="X5" s="215"/>
      <c r="Y5" s="298"/>
    </row>
    <row r="6" spans="1:25" ht="22.5" customHeight="1" thickBot="1">
      <c r="A6" s="5" t="s">
        <v>2</v>
      </c>
      <c r="B6" s="255"/>
      <c r="C6" s="256"/>
      <c r="D6" s="256"/>
      <c r="E6" s="256"/>
      <c r="F6" s="257" t="s">
        <v>19</v>
      </c>
      <c r="G6" s="258"/>
      <c r="H6" s="259" t="s">
        <v>20</v>
      </c>
      <c r="I6" s="260"/>
      <c r="J6" s="257" t="s">
        <v>21</v>
      </c>
      <c r="K6" s="258"/>
      <c r="L6" s="282" t="s">
        <v>22</v>
      </c>
      <c r="M6" s="260"/>
      <c r="N6" s="259" t="s">
        <v>6</v>
      </c>
      <c r="O6" s="258"/>
      <c r="P6" s="12" t="s">
        <v>8</v>
      </c>
      <c r="Q6" s="14" t="s">
        <v>23</v>
      </c>
      <c r="R6" s="12" t="s">
        <v>24</v>
      </c>
      <c r="S6" s="14" t="s">
        <v>11</v>
      </c>
      <c r="T6" s="12" t="s">
        <v>11</v>
      </c>
      <c r="U6" s="16" t="s">
        <v>14</v>
      </c>
      <c r="V6" s="16" t="s">
        <v>16</v>
      </c>
      <c r="W6" s="299" t="s">
        <v>18</v>
      </c>
      <c r="X6" s="299"/>
      <c r="Y6" s="300"/>
    </row>
    <row r="7" spans="1:25" ht="22.5" customHeight="1">
      <c r="A7" s="20">
        <v>1</v>
      </c>
      <c r="B7" s="266"/>
      <c r="C7" s="267"/>
      <c r="D7" s="267"/>
      <c r="E7" s="267"/>
      <c r="F7" s="276"/>
      <c r="G7" s="277"/>
      <c r="H7" s="272"/>
      <c r="I7" s="273"/>
      <c r="J7" s="276"/>
      <c r="K7" s="277"/>
      <c r="L7" s="272"/>
      <c r="M7" s="273"/>
      <c r="N7" s="276"/>
      <c r="O7" s="277"/>
      <c r="P7" s="171"/>
      <c r="Q7" s="172"/>
      <c r="R7" s="173"/>
      <c r="S7" s="172"/>
      <c r="T7" s="173"/>
      <c r="U7" s="174"/>
      <c r="V7" s="175"/>
      <c r="W7" s="241"/>
      <c r="X7" s="242"/>
      <c r="Y7" s="243"/>
    </row>
    <row r="8" spans="1:25" ht="22.5" customHeight="1">
      <c r="A8" s="26">
        <v>2</v>
      </c>
      <c r="B8" s="268"/>
      <c r="C8" s="269"/>
      <c r="D8" s="269"/>
      <c r="E8" s="269"/>
      <c r="F8" s="278"/>
      <c r="G8" s="279"/>
      <c r="H8" s="274"/>
      <c r="I8" s="275"/>
      <c r="J8" s="280"/>
      <c r="K8" s="281"/>
      <c r="L8" s="274"/>
      <c r="M8" s="275"/>
      <c r="N8" s="278"/>
      <c r="O8" s="279"/>
      <c r="P8" s="176"/>
      <c r="Q8" s="177"/>
      <c r="R8" s="176"/>
      <c r="S8" s="177"/>
      <c r="T8" s="176"/>
      <c r="U8" s="178"/>
      <c r="V8" s="178"/>
      <c r="W8" s="226"/>
      <c r="X8" s="227"/>
      <c r="Y8" s="228"/>
    </row>
    <row r="9" spans="1:25" ht="22.5" customHeight="1">
      <c r="A9" s="26">
        <v>3</v>
      </c>
      <c r="B9" s="270"/>
      <c r="C9" s="271"/>
      <c r="D9" s="271"/>
      <c r="E9" s="271"/>
      <c r="F9" s="280"/>
      <c r="G9" s="281"/>
      <c r="H9" s="287"/>
      <c r="I9" s="288"/>
      <c r="J9" s="280"/>
      <c r="K9" s="281"/>
      <c r="L9" s="287"/>
      <c r="M9" s="288"/>
      <c r="N9" s="280"/>
      <c r="O9" s="281"/>
      <c r="P9" s="176"/>
      <c r="Q9" s="179"/>
      <c r="R9" s="176"/>
      <c r="S9" s="179"/>
      <c r="T9" s="176"/>
      <c r="U9" s="178"/>
      <c r="V9" s="178"/>
      <c r="W9" s="226"/>
      <c r="X9" s="227"/>
      <c r="Y9" s="228"/>
    </row>
    <row r="10" spans="1:25" ht="22.5" customHeight="1">
      <c r="A10" s="26">
        <v>4</v>
      </c>
      <c r="B10" s="235"/>
      <c r="C10" s="236"/>
      <c r="D10" s="236"/>
      <c r="E10" s="237"/>
      <c r="F10" s="280"/>
      <c r="G10" s="281"/>
      <c r="H10" s="287"/>
      <c r="I10" s="288"/>
      <c r="J10" s="280"/>
      <c r="K10" s="281"/>
      <c r="L10" s="287"/>
      <c r="M10" s="288"/>
      <c r="N10" s="280"/>
      <c r="O10" s="281"/>
      <c r="P10" s="176"/>
      <c r="Q10" s="180"/>
      <c r="R10" s="176"/>
      <c r="S10" s="180"/>
      <c r="T10" s="176"/>
      <c r="U10" s="178"/>
      <c r="V10" s="178"/>
      <c r="W10" s="226"/>
      <c r="X10" s="227"/>
      <c r="Y10" s="228"/>
    </row>
    <row r="11" spans="1:25" ht="22.5" customHeight="1">
      <c r="A11" s="44">
        <v>5</v>
      </c>
      <c r="B11" s="250"/>
      <c r="C11" s="251"/>
      <c r="D11" s="251"/>
      <c r="E11" s="251"/>
      <c r="F11" s="278"/>
      <c r="G11" s="279"/>
      <c r="H11" s="274"/>
      <c r="I11" s="275"/>
      <c r="J11" s="278"/>
      <c r="K11" s="279"/>
      <c r="L11" s="274"/>
      <c r="M11" s="275"/>
      <c r="N11" s="278"/>
      <c r="O11" s="279"/>
      <c r="P11" s="181"/>
      <c r="Q11" s="182"/>
      <c r="R11" s="181"/>
      <c r="S11" s="182"/>
      <c r="T11" s="181"/>
      <c r="U11" s="183"/>
      <c r="V11" s="184"/>
      <c r="W11" s="229"/>
      <c r="X11" s="230"/>
      <c r="Y11" s="231"/>
    </row>
    <row r="12" spans="1:25" ht="22.5" customHeight="1">
      <c r="A12" s="38">
        <v>6</v>
      </c>
      <c r="B12" s="244"/>
      <c r="C12" s="245"/>
      <c r="D12" s="245"/>
      <c r="E12" s="245"/>
      <c r="F12" s="283"/>
      <c r="G12" s="284"/>
      <c r="H12" s="289"/>
      <c r="I12" s="290"/>
      <c r="J12" s="283"/>
      <c r="K12" s="284"/>
      <c r="L12" s="289"/>
      <c r="M12" s="290"/>
      <c r="N12" s="283"/>
      <c r="O12" s="284"/>
      <c r="P12" s="185"/>
      <c r="Q12" s="186"/>
      <c r="R12" s="185"/>
      <c r="S12" s="186"/>
      <c r="T12" s="185"/>
      <c r="U12" s="187"/>
      <c r="V12" s="188"/>
      <c r="W12" s="232"/>
      <c r="X12" s="233"/>
      <c r="Y12" s="234"/>
    </row>
    <row r="13" spans="1:25" ht="22.5" customHeight="1">
      <c r="A13" s="26">
        <v>7</v>
      </c>
      <c r="B13" s="235"/>
      <c r="C13" s="236"/>
      <c r="D13" s="236"/>
      <c r="E13" s="236"/>
      <c r="F13" s="280"/>
      <c r="G13" s="281"/>
      <c r="H13" s="287"/>
      <c r="I13" s="288"/>
      <c r="J13" s="280"/>
      <c r="K13" s="281"/>
      <c r="L13" s="287"/>
      <c r="M13" s="288"/>
      <c r="N13" s="280"/>
      <c r="O13" s="281"/>
      <c r="P13" s="176"/>
      <c r="Q13" s="179"/>
      <c r="R13" s="176"/>
      <c r="S13" s="179"/>
      <c r="T13" s="176"/>
      <c r="U13" s="178"/>
      <c r="V13" s="178"/>
      <c r="W13" s="226"/>
      <c r="X13" s="227"/>
      <c r="Y13" s="228"/>
    </row>
    <row r="14" spans="1:25" ht="22.5" customHeight="1">
      <c r="A14" s="26">
        <v>8</v>
      </c>
      <c r="B14" s="235"/>
      <c r="C14" s="236"/>
      <c r="D14" s="236"/>
      <c r="E14" s="236"/>
      <c r="F14" s="280"/>
      <c r="G14" s="281"/>
      <c r="H14" s="287"/>
      <c r="I14" s="288"/>
      <c r="J14" s="280"/>
      <c r="K14" s="281"/>
      <c r="L14" s="287"/>
      <c r="M14" s="288"/>
      <c r="N14" s="280"/>
      <c r="O14" s="281"/>
      <c r="P14" s="176"/>
      <c r="Q14" s="179"/>
      <c r="R14" s="176"/>
      <c r="S14" s="179"/>
      <c r="T14" s="176"/>
      <c r="U14" s="178"/>
      <c r="V14" s="178"/>
      <c r="W14" s="226"/>
      <c r="X14" s="227"/>
      <c r="Y14" s="228"/>
    </row>
    <row r="15" spans="1:25" ht="22.5" customHeight="1">
      <c r="A15" s="26">
        <v>9</v>
      </c>
      <c r="B15" s="235"/>
      <c r="C15" s="236"/>
      <c r="D15" s="236"/>
      <c r="E15" s="236"/>
      <c r="F15" s="280"/>
      <c r="G15" s="281"/>
      <c r="H15" s="287"/>
      <c r="I15" s="288"/>
      <c r="J15" s="280"/>
      <c r="K15" s="281"/>
      <c r="L15" s="287"/>
      <c r="M15" s="288"/>
      <c r="N15" s="280"/>
      <c r="O15" s="281"/>
      <c r="P15" s="176"/>
      <c r="Q15" s="179"/>
      <c r="R15" s="176"/>
      <c r="S15" s="179"/>
      <c r="T15" s="176"/>
      <c r="U15" s="178"/>
      <c r="V15" s="178"/>
      <c r="W15" s="226"/>
      <c r="X15" s="227"/>
      <c r="Y15" s="228"/>
    </row>
    <row r="16" spans="1:25" ht="22.5" customHeight="1">
      <c r="A16" s="44">
        <v>10</v>
      </c>
      <c r="B16" s="247"/>
      <c r="C16" s="248"/>
      <c r="D16" s="248"/>
      <c r="E16" s="248"/>
      <c r="F16" s="278"/>
      <c r="G16" s="279"/>
      <c r="H16" s="274"/>
      <c r="I16" s="275"/>
      <c r="J16" s="278" t="s">
        <v>116</v>
      </c>
      <c r="K16" s="279"/>
      <c r="L16" s="274"/>
      <c r="M16" s="275"/>
      <c r="N16" s="278"/>
      <c r="O16" s="279"/>
      <c r="P16" s="181"/>
      <c r="Q16" s="177"/>
      <c r="R16" s="181" t="s">
        <v>116</v>
      </c>
      <c r="S16" s="177"/>
      <c r="T16" s="181" t="s">
        <v>116</v>
      </c>
      <c r="U16" s="183"/>
      <c r="V16" s="184"/>
      <c r="W16" s="229"/>
      <c r="X16" s="230"/>
      <c r="Y16" s="231"/>
    </row>
    <row r="17" spans="1:25" ht="22.5" customHeight="1">
      <c r="A17" s="38">
        <v>11</v>
      </c>
      <c r="B17" s="244"/>
      <c r="C17" s="245"/>
      <c r="D17" s="245"/>
      <c r="E17" s="245"/>
      <c r="F17" s="283"/>
      <c r="G17" s="284"/>
      <c r="H17" s="289"/>
      <c r="I17" s="290"/>
      <c r="J17" s="283" t="s">
        <v>116</v>
      </c>
      <c r="K17" s="284"/>
      <c r="L17" s="289"/>
      <c r="M17" s="290"/>
      <c r="N17" s="283"/>
      <c r="O17" s="284"/>
      <c r="P17" s="185"/>
      <c r="Q17" s="186"/>
      <c r="R17" s="185" t="s">
        <v>116</v>
      </c>
      <c r="S17" s="186"/>
      <c r="T17" s="185" t="s">
        <v>116</v>
      </c>
      <c r="U17" s="187"/>
      <c r="V17" s="188"/>
      <c r="W17" s="232"/>
      <c r="X17" s="233"/>
      <c r="Y17" s="234"/>
    </row>
    <row r="18" spans="1:25" ht="22.5" customHeight="1">
      <c r="A18" s="26">
        <v>12</v>
      </c>
      <c r="B18" s="235"/>
      <c r="C18" s="236"/>
      <c r="D18" s="236"/>
      <c r="E18" s="236"/>
      <c r="F18" s="280"/>
      <c r="G18" s="281"/>
      <c r="H18" s="287"/>
      <c r="I18" s="288"/>
      <c r="J18" s="280" t="s">
        <v>116</v>
      </c>
      <c r="K18" s="281"/>
      <c r="L18" s="287"/>
      <c r="M18" s="288"/>
      <c r="N18" s="280"/>
      <c r="O18" s="281"/>
      <c r="P18" s="176"/>
      <c r="Q18" s="179"/>
      <c r="R18" s="176" t="s">
        <v>116</v>
      </c>
      <c r="S18" s="179"/>
      <c r="T18" s="176" t="s">
        <v>116</v>
      </c>
      <c r="U18" s="178"/>
      <c r="V18" s="178"/>
      <c r="W18" s="226"/>
      <c r="X18" s="227"/>
      <c r="Y18" s="228"/>
    </row>
    <row r="19" spans="1:25" ht="22.5" customHeight="1">
      <c r="A19" s="26">
        <v>13</v>
      </c>
      <c r="B19" s="235"/>
      <c r="C19" s="236"/>
      <c r="D19" s="236"/>
      <c r="E19" s="236"/>
      <c r="F19" s="280"/>
      <c r="G19" s="281"/>
      <c r="H19" s="287"/>
      <c r="I19" s="288"/>
      <c r="J19" s="280" t="s">
        <v>116</v>
      </c>
      <c r="K19" s="281"/>
      <c r="L19" s="287"/>
      <c r="M19" s="288"/>
      <c r="N19" s="280"/>
      <c r="O19" s="281"/>
      <c r="P19" s="176"/>
      <c r="Q19" s="179"/>
      <c r="R19" s="176" t="s">
        <v>116</v>
      </c>
      <c r="S19" s="179"/>
      <c r="T19" s="176" t="s">
        <v>116</v>
      </c>
      <c r="U19" s="178"/>
      <c r="V19" s="178"/>
      <c r="W19" s="226"/>
      <c r="X19" s="227"/>
      <c r="Y19" s="228"/>
    </row>
    <row r="20" spans="1:25" ht="22.5" customHeight="1">
      <c r="A20" s="26">
        <v>14</v>
      </c>
      <c r="B20" s="235"/>
      <c r="C20" s="236"/>
      <c r="D20" s="236"/>
      <c r="E20" s="236"/>
      <c r="F20" s="280"/>
      <c r="G20" s="281"/>
      <c r="H20" s="287"/>
      <c r="I20" s="288"/>
      <c r="J20" s="280" t="s">
        <v>116</v>
      </c>
      <c r="K20" s="281"/>
      <c r="L20" s="287"/>
      <c r="M20" s="288"/>
      <c r="N20" s="280"/>
      <c r="O20" s="281"/>
      <c r="P20" s="176"/>
      <c r="Q20" s="179"/>
      <c r="R20" s="176" t="s">
        <v>116</v>
      </c>
      <c r="S20" s="179"/>
      <c r="T20" s="176" t="s">
        <v>116</v>
      </c>
      <c r="U20" s="178"/>
      <c r="V20" s="178"/>
      <c r="W20" s="226"/>
      <c r="X20" s="227"/>
      <c r="Y20" s="228"/>
    </row>
    <row r="21" spans="1:25" ht="22.5" customHeight="1">
      <c r="A21" s="44">
        <v>15</v>
      </c>
      <c r="B21" s="247"/>
      <c r="C21" s="248"/>
      <c r="D21" s="248"/>
      <c r="E21" s="248"/>
      <c r="F21" s="278"/>
      <c r="G21" s="279"/>
      <c r="H21" s="274"/>
      <c r="I21" s="275"/>
      <c r="J21" s="278" t="s">
        <v>116</v>
      </c>
      <c r="K21" s="279"/>
      <c r="L21" s="274"/>
      <c r="M21" s="275"/>
      <c r="N21" s="278"/>
      <c r="O21" s="279"/>
      <c r="P21" s="181"/>
      <c r="Q21" s="177"/>
      <c r="R21" s="181" t="s">
        <v>116</v>
      </c>
      <c r="S21" s="177"/>
      <c r="T21" s="181" t="s">
        <v>116</v>
      </c>
      <c r="U21" s="183"/>
      <c r="V21" s="184"/>
      <c r="W21" s="229"/>
      <c r="X21" s="230"/>
      <c r="Y21" s="231"/>
    </row>
    <row r="22" spans="1:25" ht="22.5" customHeight="1">
      <c r="A22" s="38">
        <v>16</v>
      </c>
      <c r="B22" s="244"/>
      <c r="C22" s="245"/>
      <c r="D22" s="245"/>
      <c r="E22" s="246"/>
      <c r="F22" s="283"/>
      <c r="G22" s="284"/>
      <c r="H22" s="289"/>
      <c r="I22" s="290"/>
      <c r="J22" s="283" t="s">
        <v>116</v>
      </c>
      <c r="K22" s="284"/>
      <c r="L22" s="289"/>
      <c r="M22" s="290"/>
      <c r="N22" s="283"/>
      <c r="O22" s="284"/>
      <c r="P22" s="185"/>
      <c r="Q22" s="186"/>
      <c r="R22" s="185" t="s">
        <v>116</v>
      </c>
      <c r="S22" s="186"/>
      <c r="T22" s="185" t="s">
        <v>116</v>
      </c>
      <c r="U22" s="187"/>
      <c r="V22" s="188"/>
      <c r="W22" s="232"/>
      <c r="X22" s="233"/>
      <c r="Y22" s="234"/>
    </row>
    <row r="23" spans="1:25" ht="22.5" customHeight="1">
      <c r="A23" s="26">
        <v>17</v>
      </c>
      <c r="B23" s="235"/>
      <c r="C23" s="236"/>
      <c r="D23" s="236"/>
      <c r="E23" s="237"/>
      <c r="F23" s="280"/>
      <c r="G23" s="281"/>
      <c r="H23" s="287"/>
      <c r="I23" s="288"/>
      <c r="J23" s="280" t="s">
        <v>116</v>
      </c>
      <c r="K23" s="281"/>
      <c r="L23" s="287"/>
      <c r="M23" s="288"/>
      <c r="N23" s="280"/>
      <c r="O23" s="281"/>
      <c r="P23" s="176"/>
      <c r="Q23" s="179"/>
      <c r="R23" s="176" t="s">
        <v>116</v>
      </c>
      <c r="S23" s="179"/>
      <c r="T23" s="176" t="s">
        <v>116</v>
      </c>
      <c r="U23" s="178"/>
      <c r="V23" s="178"/>
      <c r="W23" s="226"/>
      <c r="X23" s="227"/>
      <c r="Y23" s="228"/>
    </row>
    <row r="24" spans="1:25" ht="22.5" customHeight="1">
      <c r="A24" s="26">
        <v>18</v>
      </c>
      <c r="B24" s="235"/>
      <c r="C24" s="236"/>
      <c r="D24" s="236"/>
      <c r="E24" s="237"/>
      <c r="F24" s="280"/>
      <c r="G24" s="281"/>
      <c r="H24" s="287"/>
      <c r="I24" s="288"/>
      <c r="J24" s="280" t="s">
        <v>116</v>
      </c>
      <c r="K24" s="281"/>
      <c r="L24" s="287"/>
      <c r="M24" s="288"/>
      <c r="N24" s="280"/>
      <c r="O24" s="281"/>
      <c r="P24" s="176"/>
      <c r="Q24" s="179"/>
      <c r="R24" s="176" t="s">
        <v>116</v>
      </c>
      <c r="S24" s="179"/>
      <c r="T24" s="176" t="s">
        <v>116</v>
      </c>
      <c r="U24" s="178"/>
      <c r="V24" s="178"/>
      <c r="W24" s="226"/>
      <c r="X24" s="227"/>
      <c r="Y24" s="228"/>
    </row>
    <row r="25" spans="1:25" ht="22.5" customHeight="1">
      <c r="A25" s="26">
        <v>19</v>
      </c>
      <c r="B25" s="235"/>
      <c r="C25" s="236"/>
      <c r="D25" s="236"/>
      <c r="E25" s="237"/>
      <c r="F25" s="280"/>
      <c r="G25" s="281"/>
      <c r="H25" s="287"/>
      <c r="I25" s="288"/>
      <c r="J25" s="280" t="s">
        <v>116</v>
      </c>
      <c r="K25" s="281"/>
      <c r="L25" s="287"/>
      <c r="M25" s="288"/>
      <c r="N25" s="280"/>
      <c r="O25" s="281"/>
      <c r="P25" s="176"/>
      <c r="Q25" s="179"/>
      <c r="R25" s="176" t="s">
        <v>116</v>
      </c>
      <c r="S25" s="179"/>
      <c r="T25" s="176" t="s">
        <v>116</v>
      </c>
      <c r="U25" s="178"/>
      <c r="V25" s="178"/>
      <c r="W25" s="226"/>
      <c r="X25" s="227"/>
      <c r="Y25" s="228"/>
    </row>
    <row r="26" spans="1:25" ht="22.5" customHeight="1">
      <c r="A26" s="44">
        <v>20</v>
      </c>
      <c r="B26" s="247"/>
      <c r="C26" s="248"/>
      <c r="D26" s="248"/>
      <c r="E26" s="249"/>
      <c r="F26" s="278"/>
      <c r="G26" s="279"/>
      <c r="H26" s="274"/>
      <c r="I26" s="275"/>
      <c r="J26" s="278" t="s">
        <v>116</v>
      </c>
      <c r="K26" s="279"/>
      <c r="L26" s="274"/>
      <c r="M26" s="275"/>
      <c r="N26" s="278"/>
      <c r="O26" s="279"/>
      <c r="P26" s="181"/>
      <c r="Q26" s="177"/>
      <c r="R26" s="181" t="s">
        <v>116</v>
      </c>
      <c r="S26" s="177"/>
      <c r="T26" s="181" t="s">
        <v>116</v>
      </c>
      <c r="U26" s="183"/>
      <c r="V26" s="184"/>
      <c r="W26" s="229"/>
      <c r="X26" s="230"/>
      <c r="Y26" s="231"/>
    </row>
    <row r="27" spans="1:25" ht="22.5" customHeight="1">
      <c r="A27" s="96">
        <v>21</v>
      </c>
      <c r="B27" s="244"/>
      <c r="C27" s="245"/>
      <c r="D27" s="245"/>
      <c r="E27" s="246"/>
      <c r="F27" s="283"/>
      <c r="G27" s="284"/>
      <c r="H27" s="289"/>
      <c r="I27" s="290"/>
      <c r="J27" s="283" t="s">
        <v>116</v>
      </c>
      <c r="K27" s="284"/>
      <c r="L27" s="289"/>
      <c r="M27" s="290"/>
      <c r="N27" s="283"/>
      <c r="O27" s="284"/>
      <c r="P27" s="185"/>
      <c r="Q27" s="186"/>
      <c r="R27" s="185" t="s">
        <v>116</v>
      </c>
      <c r="S27" s="186"/>
      <c r="T27" s="185" t="s">
        <v>116</v>
      </c>
      <c r="U27" s="189"/>
      <c r="V27" s="188"/>
      <c r="W27" s="232"/>
      <c r="X27" s="233"/>
      <c r="Y27" s="234"/>
    </row>
    <row r="28" spans="1:25" ht="22.5" customHeight="1">
      <c r="A28" s="54">
        <v>22</v>
      </c>
      <c r="B28" s="235"/>
      <c r="C28" s="236"/>
      <c r="D28" s="236"/>
      <c r="E28" s="237"/>
      <c r="F28" s="280"/>
      <c r="G28" s="281"/>
      <c r="H28" s="287"/>
      <c r="I28" s="288"/>
      <c r="J28" s="280" t="s">
        <v>116</v>
      </c>
      <c r="K28" s="281"/>
      <c r="L28" s="287"/>
      <c r="M28" s="288"/>
      <c r="N28" s="280"/>
      <c r="O28" s="281"/>
      <c r="P28" s="176"/>
      <c r="Q28" s="179"/>
      <c r="R28" s="176" t="s">
        <v>116</v>
      </c>
      <c r="S28" s="179"/>
      <c r="T28" s="176" t="s">
        <v>116</v>
      </c>
      <c r="U28" s="184"/>
      <c r="V28" s="178"/>
      <c r="W28" s="226"/>
      <c r="X28" s="227"/>
      <c r="Y28" s="228"/>
    </row>
    <row r="29" spans="1:25" ht="22.5" customHeight="1">
      <c r="A29" s="54">
        <v>23</v>
      </c>
      <c r="B29" s="235"/>
      <c r="C29" s="236"/>
      <c r="D29" s="236"/>
      <c r="E29" s="237"/>
      <c r="F29" s="280"/>
      <c r="G29" s="281"/>
      <c r="H29" s="287"/>
      <c r="I29" s="288"/>
      <c r="J29" s="280" t="s">
        <v>116</v>
      </c>
      <c r="K29" s="281"/>
      <c r="L29" s="287"/>
      <c r="M29" s="288"/>
      <c r="N29" s="280"/>
      <c r="O29" s="281"/>
      <c r="P29" s="176"/>
      <c r="Q29" s="179"/>
      <c r="R29" s="176" t="s">
        <v>116</v>
      </c>
      <c r="S29" s="179"/>
      <c r="T29" s="176" t="s">
        <v>116</v>
      </c>
      <c r="U29" s="184"/>
      <c r="V29" s="178"/>
      <c r="W29" s="226"/>
      <c r="X29" s="227"/>
      <c r="Y29" s="228"/>
    </row>
    <row r="30" spans="1:25" ht="22.5" customHeight="1">
      <c r="A30" s="54">
        <v>24</v>
      </c>
      <c r="B30" s="235"/>
      <c r="C30" s="236"/>
      <c r="D30" s="236"/>
      <c r="E30" s="237"/>
      <c r="F30" s="280"/>
      <c r="G30" s="281"/>
      <c r="H30" s="287"/>
      <c r="I30" s="288"/>
      <c r="J30" s="280" t="s">
        <v>116</v>
      </c>
      <c r="K30" s="281"/>
      <c r="L30" s="287"/>
      <c r="M30" s="288"/>
      <c r="N30" s="280"/>
      <c r="O30" s="281"/>
      <c r="P30" s="176"/>
      <c r="Q30" s="179"/>
      <c r="R30" s="176" t="s">
        <v>116</v>
      </c>
      <c r="S30" s="179"/>
      <c r="T30" s="176" t="s">
        <v>116</v>
      </c>
      <c r="U30" s="184"/>
      <c r="V30" s="178"/>
      <c r="W30" s="226"/>
      <c r="X30" s="227"/>
      <c r="Y30" s="228"/>
    </row>
    <row r="31" spans="1:25" ht="22.5" customHeight="1" thickBot="1">
      <c r="A31" s="32">
        <v>25</v>
      </c>
      <c r="B31" s="238"/>
      <c r="C31" s="239"/>
      <c r="D31" s="239"/>
      <c r="E31" s="240"/>
      <c r="F31" s="285"/>
      <c r="G31" s="286"/>
      <c r="H31" s="291"/>
      <c r="I31" s="292"/>
      <c r="J31" s="280" t="s">
        <v>116</v>
      </c>
      <c r="K31" s="281"/>
      <c r="L31" s="291"/>
      <c r="M31" s="292"/>
      <c r="N31" s="285"/>
      <c r="O31" s="286"/>
      <c r="P31" s="176" t="s">
        <v>116</v>
      </c>
      <c r="Q31" s="190" t="s">
        <v>116</v>
      </c>
      <c r="R31" s="176" t="s">
        <v>116</v>
      </c>
      <c r="S31" s="190"/>
      <c r="T31" s="176" t="s">
        <v>116</v>
      </c>
      <c r="U31" s="191"/>
      <c r="V31" s="191"/>
      <c r="W31" s="223"/>
      <c r="X31" s="224"/>
      <c r="Y31" s="225"/>
    </row>
    <row r="32" spans="1:25" ht="22.5" customHeight="1">
      <c r="A32" s="301" t="s">
        <v>119</v>
      </c>
      <c r="B32" s="302"/>
      <c r="C32" s="302"/>
      <c r="D32" s="302"/>
      <c r="E32" s="302"/>
      <c r="F32" s="304">
        <f>COUNTIF(F7:G31,"○")</f>
        <v>0</v>
      </c>
      <c r="G32" s="294"/>
      <c r="H32" s="305">
        <f>COUNTIF(H7:H31,"○")</f>
        <v>0</v>
      </c>
      <c r="I32" s="306"/>
      <c r="J32" s="293">
        <f>COUNTIF(J7:J31,"○")</f>
        <v>0</v>
      </c>
      <c r="K32" s="294"/>
      <c r="L32" s="305">
        <f>COUNTIF(L7:L31,"○")</f>
        <v>0</v>
      </c>
      <c r="M32" s="306"/>
      <c r="N32" s="293">
        <f>COUNTIF(N7:N31,"○")</f>
        <v>0</v>
      </c>
      <c r="O32" s="294"/>
      <c r="P32" s="129">
        <f>COUNTIF(P7:P31,"○")</f>
        <v>0</v>
      </c>
      <c r="Q32" s="128">
        <f>COUNTIF(Q7:Q31,"○")</f>
        <v>0</v>
      </c>
      <c r="R32" s="129">
        <f>COUNTIF(R7:R31,"○")</f>
        <v>0</v>
      </c>
      <c r="S32" s="128">
        <f>COUNTIF(S7:S31,"○")</f>
        <v>0</v>
      </c>
      <c r="T32" s="130">
        <f>COUNTIF(T7:T31,"○")</f>
        <v>0</v>
      </c>
      <c r="U32" s="17" t="s">
        <v>29</v>
      </c>
      <c r="V32" s="3"/>
      <c r="W32" s="3"/>
      <c r="X32" s="3"/>
      <c r="Y32" s="4"/>
    </row>
    <row r="33" spans="1:25" ht="22.5" customHeight="1" thickBot="1">
      <c r="A33" s="303" t="s">
        <v>118</v>
      </c>
      <c r="B33" s="297"/>
      <c r="C33" s="297"/>
      <c r="D33" s="297"/>
      <c r="E33" s="296"/>
      <c r="F33" s="307">
        <f>F32+H32</f>
        <v>0</v>
      </c>
      <c r="G33" s="308"/>
      <c r="H33" s="308"/>
      <c r="I33" s="135" t="s">
        <v>125</v>
      </c>
      <c r="J33" s="295" t="s">
        <v>4</v>
      </c>
      <c r="K33" s="297"/>
      <c r="L33" s="297"/>
      <c r="M33" s="296"/>
      <c r="N33" s="295">
        <f>N32+P32</f>
        <v>0</v>
      </c>
      <c r="O33" s="297"/>
      <c r="P33" s="135" t="s">
        <v>125</v>
      </c>
      <c r="Q33" s="295" t="s">
        <v>9</v>
      </c>
      <c r="R33" s="296"/>
      <c r="S33" s="140">
        <f>S32+T32</f>
        <v>0</v>
      </c>
      <c r="T33" s="135" t="s">
        <v>125</v>
      </c>
      <c r="U33" s="11">
        <f>SUM(U7:U31)</f>
        <v>0</v>
      </c>
      <c r="V33" s="6" t="s">
        <v>31</v>
      </c>
      <c r="W33" s="6"/>
      <c r="X33" s="6"/>
      <c r="Y33" s="8"/>
    </row>
    <row r="34" ht="22.5" customHeight="1">
      <c r="J34" t="s">
        <v>117</v>
      </c>
    </row>
    <row r="35" spans="2:19" ht="13.5">
      <c r="B35" t="s">
        <v>36</v>
      </c>
      <c r="C35" t="s">
        <v>37</v>
      </c>
      <c r="S35" t="s">
        <v>30</v>
      </c>
    </row>
    <row r="36" spans="2:24" ht="13.5">
      <c r="B36" t="s">
        <v>35</v>
      </c>
      <c r="C36" t="s">
        <v>61</v>
      </c>
      <c r="S36" s="360" t="s">
        <v>40</v>
      </c>
      <c r="T36" s="360"/>
      <c r="U36" s="360"/>
      <c r="V36" s="360"/>
      <c r="W36" s="360"/>
      <c r="X36" s="116"/>
    </row>
    <row r="37" spans="2:19" ht="13.5">
      <c r="B37" t="s">
        <v>38</v>
      </c>
      <c r="C37" t="s">
        <v>39</v>
      </c>
      <c r="S37" t="s">
        <v>85</v>
      </c>
    </row>
    <row r="38" ht="13.5">
      <c r="S38" t="s">
        <v>86</v>
      </c>
    </row>
  </sheetData>
  <sheetProtection/>
  <mergeCells count="205">
    <mergeCell ref="A33:E33"/>
    <mergeCell ref="F33:H33"/>
    <mergeCell ref="J33:M33"/>
    <mergeCell ref="N33:O33"/>
    <mergeCell ref="Q33:R33"/>
    <mergeCell ref="S36:W36"/>
    <mergeCell ref="W31:Y31"/>
    <mergeCell ref="B30:E30"/>
    <mergeCell ref="F30:G30"/>
    <mergeCell ref="A32:E32"/>
    <mergeCell ref="F32:G32"/>
    <mergeCell ref="H32:I32"/>
    <mergeCell ref="J32:K32"/>
    <mergeCell ref="L32:M32"/>
    <mergeCell ref="N32:O32"/>
    <mergeCell ref="B31:E31"/>
    <mergeCell ref="F31:G31"/>
    <mergeCell ref="H31:I31"/>
    <mergeCell ref="J31:K31"/>
    <mergeCell ref="L31:M31"/>
    <mergeCell ref="N31:O31"/>
    <mergeCell ref="B29:E29"/>
    <mergeCell ref="F29:G29"/>
    <mergeCell ref="H29:I29"/>
    <mergeCell ref="J29:K29"/>
    <mergeCell ref="L29:M29"/>
    <mergeCell ref="W30:Y30"/>
    <mergeCell ref="N28:O28"/>
    <mergeCell ref="H30:I30"/>
    <mergeCell ref="J30:K30"/>
    <mergeCell ref="L30:M30"/>
    <mergeCell ref="N30:O30"/>
    <mergeCell ref="W28:Y28"/>
    <mergeCell ref="W27:Y27"/>
    <mergeCell ref="B26:E26"/>
    <mergeCell ref="F26:G26"/>
    <mergeCell ref="N29:O29"/>
    <mergeCell ref="W29:Y29"/>
    <mergeCell ref="B28:E28"/>
    <mergeCell ref="F28:G28"/>
    <mergeCell ref="H28:I28"/>
    <mergeCell ref="J28:K28"/>
    <mergeCell ref="L28:M28"/>
    <mergeCell ref="B27:E27"/>
    <mergeCell ref="F27:G27"/>
    <mergeCell ref="H27:I27"/>
    <mergeCell ref="J27:K27"/>
    <mergeCell ref="L27:M27"/>
    <mergeCell ref="N27:O27"/>
    <mergeCell ref="B25:E25"/>
    <mergeCell ref="F25:G25"/>
    <mergeCell ref="H25:I25"/>
    <mergeCell ref="J25:K25"/>
    <mergeCell ref="L25:M25"/>
    <mergeCell ref="W26:Y26"/>
    <mergeCell ref="N24:O24"/>
    <mergeCell ref="H26:I26"/>
    <mergeCell ref="J26:K26"/>
    <mergeCell ref="L26:M26"/>
    <mergeCell ref="N26:O26"/>
    <mergeCell ref="W24:Y24"/>
    <mergeCell ref="W23:Y23"/>
    <mergeCell ref="B22:E22"/>
    <mergeCell ref="F22:G22"/>
    <mergeCell ref="N25:O25"/>
    <mergeCell ref="W25:Y25"/>
    <mergeCell ref="B24:E24"/>
    <mergeCell ref="F24:G24"/>
    <mergeCell ref="H24:I24"/>
    <mergeCell ref="J24:K24"/>
    <mergeCell ref="L24:M24"/>
    <mergeCell ref="B23:E23"/>
    <mergeCell ref="F23:G23"/>
    <mergeCell ref="H23:I23"/>
    <mergeCell ref="J23:K23"/>
    <mergeCell ref="L23:M23"/>
    <mergeCell ref="N23:O23"/>
    <mergeCell ref="B21:E21"/>
    <mergeCell ref="F21:G21"/>
    <mergeCell ref="H21:I21"/>
    <mergeCell ref="J21:K21"/>
    <mergeCell ref="L21:M21"/>
    <mergeCell ref="W22:Y22"/>
    <mergeCell ref="N20:O20"/>
    <mergeCell ref="H22:I22"/>
    <mergeCell ref="J22:K22"/>
    <mergeCell ref="L22:M22"/>
    <mergeCell ref="N22:O22"/>
    <mergeCell ref="W20:Y20"/>
    <mergeCell ref="W19:Y19"/>
    <mergeCell ref="B18:E18"/>
    <mergeCell ref="F18:G18"/>
    <mergeCell ref="N21:O21"/>
    <mergeCell ref="W21:Y21"/>
    <mergeCell ref="B20:E20"/>
    <mergeCell ref="F20:G20"/>
    <mergeCell ref="H20:I20"/>
    <mergeCell ref="J20:K20"/>
    <mergeCell ref="L20:M20"/>
    <mergeCell ref="B19:E19"/>
    <mergeCell ref="F19:G19"/>
    <mergeCell ref="H19:I19"/>
    <mergeCell ref="J19:K19"/>
    <mergeCell ref="L19:M19"/>
    <mergeCell ref="N19:O19"/>
    <mergeCell ref="B17:E17"/>
    <mergeCell ref="F17:G17"/>
    <mergeCell ref="H17:I17"/>
    <mergeCell ref="J17:K17"/>
    <mergeCell ref="L17:M17"/>
    <mergeCell ref="W18:Y18"/>
    <mergeCell ref="N16:O16"/>
    <mergeCell ref="H18:I18"/>
    <mergeCell ref="J18:K18"/>
    <mergeCell ref="L18:M18"/>
    <mergeCell ref="N18:O18"/>
    <mergeCell ref="W16:Y16"/>
    <mergeCell ref="W15:Y15"/>
    <mergeCell ref="B14:E14"/>
    <mergeCell ref="F14:G14"/>
    <mergeCell ref="N17:O17"/>
    <mergeCell ref="W17:Y17"/>
    <mergeCell ref="B16:E16"/>
    <mergeCell ref="F16:G16"/>
    <mergeCell ref="H16:I16"/>
    <mergeCell ref="J16:K16"/>
    <mergeCell ref="L16:M16"/>
    <mergeCell ref="B15:E15"/>
    <mergeCell ref="F15:G15"/>
    <mergeCell ref="H15:I15"/>
    <mergeCell ref="J15:K15"/>
    <mergeCell ref="L15:M15"/>
    <mergeCell ref="N15:O15"/>
    <mergeCell ref="B13:E13"/>
    <mergeCell ref="F13:G13"/>
    <mergeCell ref="H13:I13"/>
    <mergeCell ref="J13:K13"/>
    <mergeCell ref="L13:M13"/>
    <mergeCell ref="W14:Y14"/>
    <mergeCell ref="N12:O12"/>
    <mergeCell ref="H14:I14"/>
    <mergeCell ref="J14:K14"/>
    <mergeCell ref="L14:M14"/>
    <mergeCell ref="N14:O14"/>
    <mergeCell ref="W12:Y12"/>
    <mergeCell ref="W11:Y11"/>
    <mergeCell ref="B10:E10"/>
    <mergeCell ref="F10:G10"/>
    <mergeCell ref="N13:O13"/>
    <mergeCell ref="W13:Y13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1:O11"/>
    <mergeCell ref="B9:E9"/>
    <mergeCell ref="F9:G9"/>
    <mergeCell ref="H9:I9"/>
    <mergeCell ref="J9:K9"/>
    <mergeCell ref="L9:M9"/>
    <mergeCell ref="W10:Y10"/>
    <mergeCell ref="N8:O8"/>
    <mergeCell ref="H10:I10"/>
    <mergeCell ref="J10:K10"/>
    <mergeCell ref="L10:M10"/>
    <mergeCell ref="N10:O10"/>
    <mergeCell ref="W8:Y8"/>
    <mergeCell ref="W7:Y7"/>
    <mergeCell ref="B5:E6"/>
    <mergeCell ref="F5:I5"/>
    <mergeCell ref="N9:O9"/>
    <mergeCell ref="W9:Y9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7:O7"/>
    <mergeCell ref="J5:M5"/>
    <mergeCell ref="N5:O5"/>
    <mergeCell ref="Q5:R5"/>
    <mergeCell ref="W5:Y5"/>
    <mergeCell ref="F6:G6"/>
    <mergeCell ref="H6:I6"/>
    <mergeCell ref="J6:K6"/>
    <mergeCell ref="L6:M6"/>
    <mergeCell ref="N6:O6"/>
    <mergeCell ref="W6:Y6"/>
    <mergeCell ref="B2:Y2"/>
    <mergeCell ref="A3:B3"/>
    <mergeCell ref="S3:U3"/>
    <mergeCell ref="A4:B4"/>
    <mergeCell ref="C4:T4"/>
    <mergeCell ref="V4:Y4"/>
  </mergeCells>
  <dataValidations count="2">
    <dataValidation type="list" allowBlank="1" showInputMessage="1" showErrorMessage="1" error="○又は空白を選択してください。" sqref="F7:F31 H7:H31 J7:J31 L7:L31 N9:N31 N7:O8 P7:T31">
      <formula1>"○,　"</formula1>
    </dataValidation>
    <dataValidation type="list" allowBlank="1" showInputMessage="1" showErrorMessage="1" sqref="V7:V31">
      <formula1>"和田,明王,白沢,小仏,醍醐,陣馬,堂所,景信,高尾"</formula1>
    </dataValidation>
  </dataValidations>
  <printOptions horizontalCentered="1"/>
  <pageMargins left="0.7874015748031497" right="0.3937007874015748" top="0.3937007874015748" bottom="0.3937007874015748" header="0.5118110236220472" footer="0.5118110236220472"/>
  <pageSetup blackAndWhite="1"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2:Y38"/>
  <sheetViews>
    <sheetView zoomScalePageLayoutView="0" workbookViewId="0" topLeftCell="A1">
      <selection activeCell="B7" sqref="B7:E7"/>
    </sheetView>
  </sheetViews>
  <sheetFormatPr defaultColWidth="9.00390625" defaultRowHeight="13.5"/>
  <cols>
    <col min="1" max="1" width="2.75390625" style="0" customWidth="1"/>
    <col min="2" max="2" width="4.50390625" style="0" customWidth="1"/>
    <col min="3" max="3" width="4.625" style="0" customWidth="1"/>
    <col min="4" max="9" width="2.625" style="0" customWidth="1"/>
    <col min="10" max="10" width="4.625" style="0" customWidth="1"/>
    <col min="11" max="15" width="2.625" style="0" customWidth="1"/>
    <col min="16" max="16" width="6.75390625" style="0" customWidth="1"/>
    <col min="17" max="18" width="4.75390625" style="0" customWidth="1"/>
    <col min="19" max="20" width="4.625" style="0" customWidth="1"/>
    <col min="21" max="21" width="2.75390625" style="0" customWidth="1"/>
    <col min="22" max="22" width="5.875" style="0" customWidth="1"/>
    <col min="23" max="25" width="3.625" style="0" customWidth="1"/>
  </cols>
  <sheetData>
    <row r="2" spans="2:25" ht="31.5" customHeight="1" thickBot="1">
      <c r="B2" s="214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52"/>
      <c r="Y2" s="214"/>
    </row>
    <row r="3" spans="1:25" ht="24.75" customHeight="1" thickBot="1">
      <c r="A3" s="217" t="s">
        <v>32</v>
      </c>
      <c r="B3" s="211"/>
      <c r="C3" s="155">
        <f>IF('明細１'!C3="","",'明細１'!C3)</f>
      </c>
      <c r="D3" s="121" t="s">
        <v>111</v>
      </c>
      <c r="E3" s="156">
        <f>IF('明細１'!E3="","",'明細１'!E3)</f>
      </c>
      <c r="F3" s="121" t="s">
        <v>112</v>
      </c>
      <c r="G3" s="156">
        <f>IF('明細１'!G3="","",'明細１'!G3)</f>
      </c>
      <c r="H3" s="121" t="s">
        <v>113</v>
      </c>
      <c r="I3" s="121" t="s">
        <v>114</v>
      </c>
      <c r="J3" s="156">
        <f>IF('明細１'!J3="","",'明細１'!J3)</f>
      </c>
      <c r="K3" s="121" t="s">
        <v>111</v>
      </c>
      <c r="L3" s="156">
        <f>IF('明細１'!L3="","",'明細１'!L3)</f>
      </c>
      <c r="M3" s="121" t="s">
        <v>112</v>
      </c>
      <c r="N3" s="156">
        <f>IF('明細１'!N3="","",'明細１'!N3)</f>
      </c>
      <c r="O3" s="122" t="s">
        <v>113</v>
      </c>
      <c r="P3" s="67" t="s">
        <v>42</v>
      </c>
      <c r="Q3" s="157">
        <f>IF('明細１'!Q3="","",'明細１'!Q3)</f>
      </c>
      <c r="R3" s="123" t="s">
        <v>115</v>
      </c>
      <c r="S3" s="207"/>
      <c r="T3" s="208"/>
      <c r="U3" s="209"/>
      <c r="V3" s="67" t="s">
        <v>41</v>
      </c>
      <c r="W3" s="154">
        <v>4</v>
      </c>
      <c r="X3" s="124"/>
      <c r="Y3" s="158">
        <f>IF('明細１'!Y3="","",'明細１'!Y3)</f>
      </c>
    </row>
    <row r="4" spans="1:25" ht="24.75" customHeight="1" thickBot="1">
      <c r="A4" s="217" t="s">
        <v>33</v>
      </c>
      <c r="B4" s="218"/>
      <c r="C4" s="309">
        <f>IF('明細１'!C4="","",'明細１'!C4)</f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86" t="s">
        <v>34</v>
      </c>
      <c r="V4" s="212"/>
      <c r="W4" s="264"/>
      <c r="X4" s="265"/>
      <c r="Y4" s="213"/>
    </row>
    <row r="5" spans="1:25" ht="22.5" customHeight="1">
      <c r="A5" s="1" t="s">
        <v>1</v>
      </c>
      <c r="B5" s="253" t="s">
        <v>26</v>
      </c>
      <c r="C5" s="254"/>
      <c r="D5" s="254"/>
      <c r="E5" s="254"/>
      <c r="F5" s="216" t="s">
        <v>3</v>
      </c>
      <c r="G5" s="215"/>
      <c r="H5" s="215"/>
      <c r="I5" s="219"/>
      <c r="J5" s="216" t="s">
        <v>4</v>
      </c>
      <c r="K5" s="215"/>
      <c r="L5" s="215"/>
      <c r="M5" s="219"/>
      <c r="N5" s="215" t="s">
        <v>5</v>
      </c>
      <c r="O5" s="261"/>
      <c r="P5" s="15" t="s">
        <v>7</v>
      </c>
      <c r="Q5" s="216" t="s">
        <v>9</v>
      </c>
      <c r="R5" s="215"/>
      <c r="S5" s="13" t="s">
        <v>10</v>
      </c>
      <c r="T5" s="15" t="s">
        <v>12</v>
      </c>
      <c r="U5" s="10" t="s">
        <v>13</v>
      </c>
      <c r="V5" s="10" t="s">
        <v>15</v>
      </c>
      <c r="W5" s="215" t="s">
        <v>17</v>
      </c>
      <c r="X5" s="215"/>
      <c r="Y5" s="298"/>
    </row>
    <row r="6" spans="1:25" ht="22.5" customHeight="1" thickBot="1">
      <c r="A6" s="5" t="s">
        <v>2</v>
      </c>
      <c r="B6" s="255"/>
      <c r="C6" s="256"/>
      <c r="D6" s="256"/>
      <c r="E6" s="256"/>
      <c r="F6" s="257" t="s">
        <v>19</v>
      </c>
      <c r="G6" s="258"/>
      <c r="H6" s="259" t="s">
        <v>20</v>
      </c>
      <c r="I6" s="260"/>
      <c r="J6" s="257" t="s">
        <v>21</v>
      </c>
      <c r="K6" s="258"/>
      <c r="L6" s="282" t="s">
        <v>22</v>
      </c>
      <c r="M6" s="260"/>
      <c r="N6" s="259" t="s">
        <v>6</v>
      </c>
      <c r="O6" s="258"/>
      <c r="P6" s="12" t="s">
        <v>8</v>
      </c>
      <c r="Q6" s="14" t="s">
        <v>23</v>
      </c>
      <c r="R6" s="12" t="s">
        <v>24</v>
      </c>
      <c r="S6" s="14" t="s">
        <v>11</v>
      </c>
      <c r="T6" s="12" t="s">
        <v>11</v>
      </c>
      <c r="U6" s="16" t="s">
        <v>14</v>
      </c>
      <c r="V6" s="16" t="s">
        <v>16</v>
      </c>
      <c r="W6" s="299" t="s">
        <v>18</v>
      </c>
      <c r="X6" s="299"/>
      <c r="Y6" s="300"/>
    </row>
    <row r="7" spans="1:25" ht="22.5" customHeight="1">
      <c r="A7" s="20">
        <v>1</v>
      </c>
      <c r="B7" s="266"/>
      <c r="C7" s="267"/>
      <c r="D7" s="267"/>
      <c r="E7" s="267"/>
      <c r="F7" s="276"/>
      <c r="G7" s="277"/>
      <c r="H7" s="272"/>
      <c r="I7" s="273"/>
      <c r="J7" s="276"/>
      <c r="K7" s="277"/>
      <c r="L7" s="272"/>
      <c r="M7" s="273"/>
      <c r="N7" s="276"/>
      <c r="O7" s="277"/>
      <c r="P7" s="171"/>
      <c r="Q7" s="172"/>
      <c r="R7" s="173"/>
      <c r="S7" s="172"/>
      <c r="T7" s="173"/>
      <c r="U7" s="174"/>
      <c r="V7" s="175"/>
      <c r="W7" s="241"/>
      <c r="X7" s="242"/>
      <c r="Y7" s="243"/>
    </row>
    <row r="8" spans="1:25" ht="22.5" customHeight="1">
      <c r="A8" s="26">
        <v>2</v>
      </c>
      <c r="B8" s="268"/>
      <c r="C8" s="269"/>
      <c r="D8" s="269"/>
      <c r="E8" s="269"/>
      <c r="F8" s="278"/>
      <c r="G8" s="279"/>
      <c r="H8" s="274"/>
      <c r="I8" s="275"/>
      <c r="J8" s="280"/>
      <c r="K8" s="281"/>
      <c r="L8" s="274"/>
      <c r="M8" s="275"/>
      <c r="N8" s="278"/>
      <c r="O8" s="279"/>
      <c r="P8" s="176"/>
      <c r="Q8" s="177"/>
      <c r="R8" s="176"/>
      <c r="S8" s="177"/>
      <c r="T8" s="176"/>
      <c r="U8" s="178"/>
      <c r="V8" s="178"/>
      <c r="W8" s="226"/>
      <c r="X8" s="227"/>
      <c r="Y8" s="228"/>
    </row>
    <row r="9" spans="1:25" ht="22.5" customHeight="1">
      <c r="A9" s="26">
        <v>3</v>
      </c>
      <c r="B9" s="270"/>
      <c r="C9" s="271"/>
      <c r="D9" s="271"/>
      <c r="E9" s="271"/>
      <c r="F9" s="280"/>
      <c r="G9" s="281"/>
      <c r="H9" s="287"/>
      <c r="I9" s="288"/>
      <c r="J9" s="280"/>
      <c r="K9" s="281"/>
      <c r="L9" s="287"/>
      <c r="M9" s="288"/>
      <c r="N9" s="280"/>
      <c r="O9" s="281"/>
      <c r="P9" s="176"/>
      <c r="Q9" s="179"/>
      <c r="R9" s="176"/>
      <c r="S9" s="179"/>
      <c r="T9" s="176"/>
      <c r="U9" s="178"/>
      <c r="V9" s="178"/>
      <c r="W9" s="226"/>
      <c r="X9" s="227"/>
      <c r="Y9" s="228"/>
    </row>
    <row r="10" spans="1:25" ht="22.5" customHeight="1">
      <c r="A10" s="26">
        <v>4</v>
      </c>
      <c r="B10" s="235"/>
      <c r="C10" s="236"/>
      <c r="D10" s="236"/>
      <c r="E10" s="237"/>
      <c r="F10" s="280"/>
      <c r="G10" s="281"/>
      <c r="H10" s="287"/>
      <c r="I10" s="288"/>
      <c r="J10" s="280"/>
      <c r="K10" s="281"/>
      <c r="L10" s="287"/>
      <c r="M10" s="288"/>
      <c r="N10" s="280"/>
      <c r="O10" s="281"/>
      <c r="P10" s="176"/>
      <c r="Q10" s="180"/>
      <c r="R10" s="176"/>
      <c r="S10" s="180"/>
      <c r="T10" s="176"/>
      <c r="U10" s="178"/>
      <c r="V10" s="178"/>
      <c r="W10" s="226"/>
      <c r="X10" s="227"/>
      <c r="Y10" s="228"/>
    </row>
    <row r="11" spans="1:25" ht="22.5" customHeight="1">
      <c r="A11" s="44">
        <v>5</v>
      </c>
      <c r="B11" s="250"/>
      <c r="C11" s="251"/>
      <c r="D11" s="251"/>
      <c r="E11" s="251"/>
      <c r="F11" s="278"/>
      <c r="G11" s="279"/>
      <c r="H11" s="274"/>
      <c r="I11" s="275"/>
      <c r="J11" s="278"/>
      <c r="K11" s="279"/>
      <c r="L11" s="274"/>
      <c r="M11" s="275"/>
      <c r="N11" s="278"/>
      <c r="O11" s="279"/>
      <c r="P11" s="181"/>
      <c r="Q11" s="182"/>
      <c r="R11" s="181"/>
      <c r="S11" s="182"/>
      <c r="T11" s="181"/>
      <c r="U11" s="183"/>
      <c r="V11" s="184"/>
      <c r="W11" s="229"/>
      <c r="X11" s="230"/>
      <c r="Y11" s="231"/>
    </row>
    <row r="12" spans="1:25" ht="22.5" customHeight="1">
      <c r="A12" s="38">
        <v>6</v>
      </c>
      <c r="B12" s="244"/>
      <c r="C12" s="245"/>
      <c r="D12" s="245"/>
      <c r="E12" s="245"/>
      <c r="F12" s="283"/>
      <c r="G12" s="284"/>
      <c r="H12" s="289"/>
      <c r="I12" s="290"/>
      <c r="J12" s="283"/>
      <c r="K12" s="284"/>
      <c r="L12" s="289"/>
      <c r="M12" s="290"/>
      <c r="N12" s="283"/>
      <c r="O12" s="284"/>
      <c r="P12" s="185"/>
      <c r="Q12" s="186"/>
      <c r="R12" s="185"/>
      <c r="S12" s="186"/>
      <c r="T12" s="185"/>
      <c r="U12" s="187"/>
      <c r="V12" s="188"/>
      <c r="W12" s="232"/>
      <c r="X12" s="233"/>
      <c r="Y12" s="234"/>
    </row>
    <row r="13" spans="1:25" ht="22.5" customHeight="1">
      <c r="A13" s="26">
        <v>7</v>
      </c>
      <c r="B13" s="235"/>
      <c r="C13" s="236"/>
      <c r="D13" s="236"/>
      <c r="E13" s="236"/>
      <c r="F13" s="280"/>
      <c r="G13" s="281"/>
      <c r="H13" s="287"/>
      <c r="I13" s="288"/>
      <c r="J13" s="280"/>
      <c r="K13" s="281"/>
      <c r="L13" s="287"/>
      <c r="M13" s="288"/>
      <c r="N13" s="280"/>
      <c r="O13" s="281"/>
      <c r="P13" s="176"/>
      <c r="Q13" s="179"/>
      <c r="R13" s="176"/>
      <c r="S13" s="179"/>
      <c r="T13" s="176"/>
      <c r="U13" s="178"/>
      <c r="V13" s="178"/>
      <c r="W13" s="226"/>
      <c r="X13" s="227"/>
      <c r="Y13" s="228"/>
    </row>
    <row r="14" spans="1:25" ht="22.5" customHeight="1">
      <c r="A14" s="26">
        <v>8</v>
      </c>
      <c r="B14" s="235"/>
      <c r="C14" s="236"/>
      <c r="D14" s="236"/>
      <c r="E14" s="236"/>
      <c r="F14" s="280"/>
      <c r="G14" s="281"/>
      <c r="H14" s="287"/>
      <c r="I14" s="288"/>
      <c r="J14" s="280"/>
      <c r="K14" s="281"/>
      <c r="L14" s="287"/>
      <c r="M14" s="288"/>
      <c r="N14" s="280"/>
      <c r="O14" s="281"/>
      <c r="P14" s="176"/>
      <c r="Q14" s="179"/>
      <c r="R14" s="176"/>
      <c r="S14" s="179"/>
      <c r="T14" s="176"/>
      <c r="U14" s="178"/>
      <c r="V14" s="178"/>
      <c r="W14" s="226"/>
      <c r="X14" s="227"/>
      <c r="Y14" s="228"/>
    </row>
    <row r="15" spans="1:25" ht="22.5" customHeight="1">
      <c r="A15" s="26">
        <v>9</v>
      </c>
      <c r="B15" s="235"/>
      <c r="C15" s="236"/>
      <c r="D15" s="236"/>
      <c r="E15" s="236"/>
      <c r="F15" s="280"/>
      <c r="G15" s="281"/>
      <c r="H15" s="287"/>
      <c r="I15" s="288"/>
      <c r="J15" s="280"/>
      <c r="K15" s="281"/>
      <c r="L15" s="287"/>
      <c r="M15" s="288"/>
      <c r="N15" s="280"/>
      <c r="O15" s="281"/>
      <c r="P15" s="176"/>
      <c r="Q15" s="179"/>
      <c r="R15" s="176"/>
      <c r="S15" s="179"/>
      <c r="T15" s="176"/>
      <c r="U15" s="178"/>
      <c r="V15" s="178"/>
      <c r="W15" s="226"/>
      <c r="X15" s="227"/>
      <c r="Y15" s="228"/>
    </row>
    <row r="16" spans="1:25" ht="22.5" customHeight="1">
      <c r="A16" s="44">
        <v>10</v>
      </c>
      <c r="B16" s="247"/>
      <c r="C16" s="248"/>
      <c r="D16" s="248"/>
      <c r="E16" s="248"/>
      <c r="F16" s="278"/>
      <c r="G16" s="279"/>
      <c r="H16" s="274"/>
      <c r="I16" s="275"/>
      <c r="J16" s="278" t="s">
        <v>116</v>
      </c>
      <c r="K16" s="279"/>
      <c r="L16" s="274"/>
      <c r="M16" s="275"/>
      <c r="N16" s="278"/>
      <c r="O16" s="279"/>
      <c r="P16" s="181"/>
      <c r="Q16" s="177"/>
      <c r="R16" s="181" t="s">
        <v>116</v>
      </c>
      <c r="S16" s="177"/>
      <c r="T16" s="181" t="s">
        <v>116</v>
      </c>
      <c r="U16" s="183"/>
      <c r="V16" s="184"/>
      <c r="W16" s="229"/>
      <c r="X16" s="230"/>
      <c r="Y16" s="231"/>
    </row>
    <row r="17" spans="1:25" ht="22.5" customHeight="1">
      <c r="A17" s="38">
        <v>11</v>
      </c>
      <c r="B17" s="244"/>
      <c r="C17" s="245"/>
      <c r="D17" s="245"/>
      <c r="E17" s="245"/>
      <c r="F17" s="283"/>
      <c r="G17" s="284"/>
      <c r="H17" s="289"/>
      <c r="I17" s="290"/>
      <c r="J17" s="283" t="s">
        <v>116</v>
      </c>
      <c r="K17" s="284"/>
      <c r="L17" s="289"/>
      <c r="M17" s="290"/>
      <c r="N17" s="283"/>
      <c r="O17" s="284"/>
      <c r="P17" s="185"/>
      <c r="Q17" s="186"/>
      <c r="R17" s="185" t="s">
        <v>116</v>
      </c>
      <c r="S17" s="186"/>
      <c r="T17" s="185" t="s">
        <v>116</v>
      </c>
      <c r="U17" s="187"/>
      <c r="V17" s="188"/>
      <c r="W17" s="232"/>
      <c r="X17" s="233"/>
      <c r="Y17" s="234"/>
    </row>
    <row r="18" spans="1:25" ht="22.5" customHeight="1">
      <c r="A18" s="26">
        <v>12</v>
      </c>
      <c r="B18" s="235"/>
      <c r="C18" s="236"/>
      <c r="D18" s="236"/>
      <c r="E18" s="236"/>
      <c r="F18" s="280"/>
      <c r="G18" s="281"/>
      <c r="H18" s="287"/>
      <c r="I18" s="288"/>
      <c r="J18" s="280" t="s">
        <v>116</v>
      </c>
      <c r="K18" s="281"/>
      <c r="L18" s="287"/>
      <c r="M18" s="288"/>
      <c r="N18" s="280"/>
      <c r="O18" s="281"/>
      <c r="P18" s="176"/>
      <c r="Q18" s="179"/>
      <c r="R18" s="176" t="s">
        <v>116</v>
      </c>
      <c r="S18" s="179"/>
      <c r="T18" s="176" t="s">
        <v>116</v>
      </c>
      <c r="U18" s="178"/>
      <c r="V18" s="178"/>
      <c r="W18" s="226"/>
      <c r="X18" s="227"/>
      <c r="Y18" s="228"/>
    </row>
    <row r="19" spans="1:25" ht="22.5" customHeight="1">
      <c r="A19" s="26">
        <v>13</v>
      </c>
      <c r="B19" s="235"/>
      <c r="C19" s="236"/>
      <c r="D19" s="236"/>
      <c r="E19" s="236"/>
      <c r="F19" s="280"/>
      <c r="G19" s="281"/>
      <c r="H19" s="287"/>
      <c r="I19" s="288"/>
      <c r="J19" s="280" t="s">
        <v>116</v>
      </c>
      <c r="K19" s="281"/>
      <c r="L19" s="287"/>
      <c r="M19" s="288"/>
      <c r="N19" s="280"/>
      <c r="O19" s="281"/>
      <c r="P19" s="176"/>
      <c r="Q19" s="179"/>
      <c r="R19" s="176" t="s">
        <v>116</v>
      </c>
      <c r="S19" s="179"/>
      <c r="T19" s="176" t="s">
        <v>116</v>
      </c>
      <c r="U19" s="178"/>
      <c r="V19" s="178"/>
      <c r="W19" s="226"/>
      <c r="X19" s="227"/>
      <c r="Y19" s="228"/>
    </row>
    <row r="20" spans="1:25" ht="22.5" customHeight="1">
      <c r="A20" s="26">
        <v>14</v>
      </c>
      <c r="B20" s="235"/>
      <c r="C20" s="236"/>
      <c r="D20" s="236"/>
      <c r="E20" s="236"/>
      <c r="F20" s="280"/>
      <c r="G20" s="281"/>
      <c r="H20" s="287"/>
      <c r="I20" s="288"/>
      <c r="J20" s="280" t="s">
        <v>116</v>
      </c>
      <c r="K20" s="281"/>
      <c r="L20" s="287"/>
      <c r="M20" s="288"/>
      <c r="N20" s="280"/>
      <c r="O20" s="281"/>
      <c r="P20" s="176"/>
      <c r="Q20" s="179"/>
      <c r="R20" s="176" t="s">
        <v>116</v>
      </c>
      <c r="S20" s="179"/>
      <c r="T20" s="176" t="s">
        <v>116</v>
      </c>
      <c r="U20" s="178"/>
      <c r="V20" s="178"/>
      <c r="W20" s="226"/>
      <c r="X20" s="227"/>
      <c r="Y20" s="228"/>
    </row>
    <row r="21" spans="1:25" ht="22.5" customHeight="1">
      <c r="A21" s="44">
        <v>15</v>
      </c>
      <c r="B21" s="247"/>
      <c r="C21" s="248"/>
      <c r="D21" s="248"/>
      <c r="E21" s="248"/>
      <c r="F21" s="278"/>
      <c r="G21" s="279"/>
      <c r="H21" s="274"/>
      <c r="I21" s="275"/>
      <c r="J21" s="278" t="s">
        <v>116</v>
      </c>
      <c r="K21" s="279"/>
      <c r="L21" s="274"/>
      <c r="M21" s="275"/>
      <c r="N21" s="278"/>
      <c r="O21" s="279"/>
      <c r="P21" s="181"/>
      <c r="Q21" s="177"/>
      <c r="R21" s="181" t="s">
        <v>116</v>
      </c>
      <c r="S21" s="177"/>
      <c r="T21" s="181" t="s">
        <v>116</v>
      </c>
      <c r="U21" s="183"/>
      <c r="V21" s="184"/>
      <c r="W21" s="229"/>
      <c r="X21" s="230"/>
      <c r="Y21" s="231"/>
    </row>
    <row r="22" spans="1:25" ht="22.5" customHeight="1">
      <c r="A22" s="38">
        <v>16</v>
      </c>
      <c r="B22" s="244"/>
      <c r="C22" s="245"/>
      <c r="D22" s="245"/>
      <c r="E22" s="246"/>
      <c r="F22" s="283"/>
      <c r="G22" s="284"/>
      <c r="H22" s="289"/>
      <c r="I22" s="290"/>
      <c r="J22" s="283" t="s">
        <v>116</v>
      </c>
      <c r="K22" s="284"/>
      <c r="L22" s="289"/>
      <c r="M22" s="290"/>
      <c r="N22" s="283"/>
      <c r="O22" s="284"/>
      <c r="P22" s="185"/>
      <c r="Q22" s="186"/>
      <c r="R22" s="185" t="s">
        <v>116</v>
      </c>
      <c r="S22" s="186"/>
      <c r="T22" s="185" t="s">
        <v>116</v>
      </c>
      <c r="U22" s="187"/>
      <c r="V22" s="188"/>
      <c r="W22" s="232"/>
      <c r="X22" s="233"/>
      <c r="Y22" s="234"/>
    </row>
    <row r="23" spans="1:25" ht="22.5" customHeight="1">
      <c r="A23" s="26">
        <v>17</v>
      </c>
      <c r="B23" s="235"/>
      <c r="C23" s="236"/>
      <c r="D23" s="236"/>
      <c r="E23" s="237"/>
      <c r="F23" s="280"/>
      <c r="G23" s="281"/>
      <c r="H23" s="287"/>
      <c r="I23" s="288"/>
      <c r="J23" s="280" t="s">
        <v>116</v>
      </c>
      <c r="K23" s="281"/>
      <c r="L23" s="287"/>
      <c r="M23" s="288"/>
      <c r="N23" s="280"/>
      <c r="O23" s="281"/>
      <c r="P23" s="176"/>
      <c r="Q23" s="179"/>
      <c r="R23" s="176" t="s">
        <v>116</v>
      </c>
      <c r="S23" s="179"/>
      <c r="T23" s="176" t="s">
        <v>116</v>
      </c>
      <c r="U23" s="178"/>
      <c r="V23" s="178"/>
      <c r="W23" s="226"/>
      <c r="X23" s="227"/>
      <c r="Y23" s="228"/>
    </row>
    <row r="24" spans="1:25" ht="22.5" customHeight="1">
      <c r="A24" s="26">
        <v>18</v>
      </c>
      <c r="B24" s="235"/>
      <c r="C24" s="236"/>
      <c r="D24" s="236"/>
      <c r="E24" s="237"/>
      <c r="F24" s="280"/>
      <c r="G24" s="281"/>
      <c r="H24" s="287"/>
      <c r="I24" s="288"/>
      <c r="J24" s="280" t="s">
        <v>116</v>
      </c>
      <c r="K24" s="281"/>
      <c r="L24" s="287"/>
      <c r="M24" s="288"/>
      <c r="N24" s="280"/>
      <c r="O24" s="281"/>
      <c r="P24" s="176"/>
      <c r="Q24" s="179"/>
      <c r="R24" s="176" t="s">
        <v>116</v>
      </c>
      <c r="S24" s="179"/>
      <c r="T24" s="176" t="s">
        <v>116</v>
      </c>
      <c r="U24" s="178"/>
      <c r="V24" s="178"/>
      <c r="W24" s="226"/>
      <c r="X24" s="227"/>
      <c r="Y24" s="228"/>
    </row>
    <row r="25" spans="1:25" ht="22.5" customHeight="1">
      <c r="A25" s="26">
        <v>19</v>
      </c>
      <c r="B25" s="235"/>
      <c r="C25" s="236"/>
      <c r="D25" s="236"/>
      <c r="E25" s="237"/>
      <c r="F25" s="280"/>
      <c r="G25" s="281"/>
      <c r="H25" s="287"/>
      <c r="I25" s="288"/>
      <c r="J25" s="280" t="s">
        <v>116</v>
      </c>
      <c r="K25" s="281"/>
      <c r="L25" s="287"/>
      <c r="M25" s="288"/>
      <c r="N25" s="280"/>
      <c r="O25" s="281"/>
      <c r="P25" s="176"/>
      <c r="Q25" s="179"/>
      <c r="R25" s="176" t="s">
        <v>116</v>
      </c>
      <c r="S25" s="179"/>
      <c r="T25" s="176" t="s">
        <v>116</v>
      </c>
      <c r="U25" s="178"/>
      <c r="V25" s="178"/>
      <c r="W25" s="226"/>
      <c r="X25" s="227"/>
      <c r="Y25" s="228"/>
    </row>
    <row r="26" spans="1:25" ht="22.5" customHeight="1">
      <c r="A26" s="44">
        <v>20</v>
      </c>
      <c r="B26" s="247"/>
      <c r="C26" s="248"/>
      <c r="D26" s="248"/>
      <c r="E26" s="249"/>
      <c r="F26" s="278"/>
      <c r="G26" s="279"/>
      <c r="H26" s="274"/>
      <c r="I26" s="275"/>
      <c r="J26" s="278" t="s">
        <v>116</v>
      </c>
      <c r="K26" s="279"/>
      <c r="L26" s="274"/>
      <c r="M26" s="275"/>
      <c r="N26" s="278"/>
      <c r="O26" s="279"/>
      <c r="P26" s="181"/>
      <c r="Q26" s="177"/>
      <c r="R26" s="181" t="s">
        <v>116</v>
      </c>
      <c r="S26" s="177"/>
      <c r="T26" s="181" t="s">
        <v>116</v>
      </c>
      <c r="U26" s="183"/>
      <c r="V26" s="184"/>
      <c r="W26" s="229"/>
      <c r="X26" s="230"/>
      <c r="Y26" s="231"/>
    </row>
    <row r="27" spans="1:25" ht="22.5" customHeight="1">
      <c r="A27" s="96">
        <v>21</v>
      </c>
      <c r="B27" s="244"/>
      <c r="C27" s="245"/>
      <c r="D27" s="245"/>
      <c r="E27" s="246"/>
      <c r="F27" s="283"/>
      <c r="G27" s="284"/>
      <c r="H27" s="289"/>
      <c r="I27" s="290"/>
      <c r="J27" s="283" t="s">
        <v>116</v>
      </c>
      <c r="K27" s="284"/>
      <c r="L27" s="289"/>
      <c r="M27" s="290"/>
      <c r="N27" s="283"/>
      <c r="O27" s="284"/>
      <c r="P27" s="185"/>
      <c r="Q27" s="186"/>
      <c r="R27" s="185" t="s">
        <v>116</v>
      </c>
      <c r="S27" s="186"/>
      <c r="T27" s="185" t="s">
        <v>116</v>
      </c>
      <c r="U27" s="189"/>
      <c r="V27" s="188"/>
      <c r="W27" s="232"/>
      <c r="X27" s="233"/>
      <c r="Y27" s="234"/>
    </row>
    <row r="28" spans="1:25" ht="22.5" customHeight="1">
      <c r="A28" s="54">
        <v>22</v>
      </c>
      <c r="B28" s="235"/>
      <c r="C28" s="236"/>
      <c r="D28" s="236"/>
      <c r="E28" s="237"/>
      <c r="F28" s="280"/>
      <c r="G28" s="281"/>
      <c r="H28" s="287"/>
      <c r="I28" s="288"/>
      <c r="J28" s="280" t="s">
        <v>116</v>
      </c>
      <c r="K28" s="281"/>
      <c r="L28" s="287"/>
      <c r="M28" s="288"/>
      <c r="N28" s="280"/>
      <c r="O28" s="281"/>
      <c r="P28" s="176"/>
      <c r="Q28" s="179"/>
      <c r="R28" s="176" t="s">
        <v>116</v>
      </c>
      <c r="S28" s="179"/>
      <c r="T28" s="176" t="s">
        <v>116</v>
      </c>
      <c r="U28" s="184"/>
      <c r="V28" s="178"/>
      <c r="W28" s="226"/>
      <c r="X28" s="227"/>
      <c r="Y28" s="228"/>
    </row>
    <row r="29" spans="1:25" ht="22.5" customHeight="1">
      <c r="A29" s="54">
        <v>23</v>
      </c>
      <c r="B29" s="235"/>
      <c r="C29" s="236"/>
      <c r="D29" s="236"/>
      <c r="E29" s="237"/>
      <c r="F29" s="280"/>
      <c r="G29" s="281"/>
      <c r="H29" s="287"/>
      <c r="I29" s="288"/>
      <c r="J29" s="280" t="s">
        <v>116</v>
      </c>
      <c r="K29" s="281"/>
      <c r="L29" s="287"/>
      <c r="M29" s="288"/>
      <c r="N29" s="280"/>
      <c r="O29" s="281"/>
      <c r="P29" s="176"/>
      <c r="Q29" s="179"/>
      <c r="R29" s="176" t="s">
        <v>116</v>
      </c>
      <c r="S29" s="179"/>
      <c r="T29" s="176" t="s">
        <v>116</v>
      </c>
      <c r="U29" s="184"/>
      <c r="V29" s="178"/>
      <c r="W29" s="226"/>
      <c r="X29" s="227"/>
      <c r="Y29" s="228"/>
    </row>
    <row r="30" spans="1:25" ht="22.5" customHeight="1">
      <c r="A30" s="54">
        <v>24</v>
      </c>
      <c r="B30" s="235"/>
      <c r="C30" s="236"/>
      <c r="D30" s="236"/>
      <c r="E30" s="237"/>
      <c r="F30" s="280"/>
      <c r="G30" s="281"/>
      <c r="H30" s="287"/>
      <c r="I30" s="288"/>
      <c r="J30" s="280" t="s">
        <v>116</v>
      </c>
      <c r="K30" s="281"/>
      <c r="L30" s="287"/>
      <c r="M30" s="288"/>
      <c r="N30" s="280"/>
      <c r="O30" s="281"/>
      <c r="P30" s="176"/>
      <c r="Q30" s="179"/>
      <c r="R30" s="176" t="s">
        <v>116</v>
      </c>
      <c r="S30" s="179"/>
      <c r="T30" s="176" t="s">
        <v>116</v>
      </c>
      <c r="U30" s="184"/>
      <c r="V30" s="178"/>
      <c r="W30" s="226"/>
      <c r="X30" s="227"/>
      <c r="Y30" s="228"/>
    </row>
    <row r="31" spans="1:25" ht="22.5" customHeight="1" thickBot="1">
      <c r="A31" s="32">
        <v>25</v>
      </c>
      <c r="B31" s="238"/>
      <c r="C31" s="239"/>
      <c r="D31" s="239"/>
      <c r="E31" s="240"/>
      <c r="F31" s="285"/>
      <c r="G31" s="286"/>
      <c r="H31" s="291"/>
      <c r="I31" s="292"/>
      <c r="J31" s="280" t="s">
        <v>116</v>
      </c>
      <c r="K31" s="281"/>
      <c r="L31" s="291"/>
      <c r="M31" s="292"/>
      <c r="N31" s="285"/>
      <c r="O31" s="286"/>
      <c r="P31" s="176" t="s">
        <v>116</v>
      </c>
      <c r="Q31" s="190" t="s">
        <v>116</v>
      </c>
      <c r="R31" s="176" t="s">
        <v>116</v>
      </c>
      <c r="S31" s="190"/>
      <c r="T31" s="176" t="s">
        <v>116</v>
      </c>
      <c r="U31" s="191"/>
      <c r="V31" s="191"/>
      <c r="W31" s="223"/>
      <c r="X31" s="224"/>
      <c r="Y31" s="225"/>
    </row>
    <row r="32" spans="1:25" ht="22.5" customHeight="1">
      <c r="A32" s="301" t="s">
        <v>119</v>
      </c>
      <c r="B32" s="302"/>
      <c r="C32" s="302"/>
      <c r="D32" s="302"/>
      <c r="E32" s="302"/>
      <c r="F32" s="304">
        <f>COUNTIF(F7:G31,"○")</f>
        <v>0</v>
      </c>
      <c r="G32" s="294"/>
      <c r="H32" s="305">
        <f>COUNTIF(H7:H31,"○")</f>
        <v>0</v>
      </c>
      <c r="I32" s="306"/>
      <c r="J32" s="293">
        <f>COUNTIF(J7:J31,"○")</f>
        <v>0</v>
      </c>
      <c r="K32" s="294"/>
      <c r="L32" s="305">
        <f>COUNTIF(L7:L31,"○")</f>
        <v>0</v>
      </c>
      <c r="M32" s="306"/>
      <c r="N32" s="293">
        <f>COUNTIF(N7:N31,"○")</f>
        <v>0</v>
      </c>
      <c r="O32" s="294"/>
      <c r="P32" s="129">
        <f>COUNTIF(P7:P31,"○")</f>
        <v>0</v>
      </c>
      <c r="Q32" s="128">
        <f>COUNTIF(Q7:Q31,"○")</f>
        <v>0</v>
      </c>
      <c r="R32" s="129">
        <f>COUNTIF(R7:R31,"○")</f>
        <v>0</v>
      </c>
      <c r="S32" s="128">
        <f>COUNTIF(S7:S31,"○")</f>
        <v>0</v>
      </c>
      <c r="T32" s="130">
        <f>COUNTIF(T7:T31,"○")</f>
        <v>0</v>
      </c>
      <c r="U32" s="17" t="s">
        <v>29</v>
      </c>
      <c r="V32" s="3"/>
      <c r="W32" s="3"/>
      <c r="X32" s="3"/>
      <c r="Y32" s="4"/>
    </row>
    <row r="33" spans="1:25" ht="22.5" customHeight="1" thickBot="1">
      <c r="A33" s="303" t="s">
        <v>118</v>
      </c>
      <c r="B33" s="297"/>
      <c r="C33" s="297"/>
      <c r="D33" s="297"/>
      <c r="E33" s="296"/>
      <c r="F33" s="307">
        <f>F32+H32</f>
        <v>0</v>
      </c>
      <c r="G33" s="308"/>
      <c r="H33" s="308"/>
      <c r="I33" s="135" t="s">
        <v>125</v>
      </c>
      <c r="J33" s="295" t="s">
        <v>4</v>
      </c>
      <c r="K33" s="297"/>
      <c r="L33" s="297"/>
      <c r="M33" s="296"/>
      <c r="N33" s="295">
        <f>N32+P32</f>
        <v>0</v>
      </c>
      <c r="O33" s="297"/>
      <c r="P33" s="135" t="s">
        <v>125</v>
      </c>
      <c r="Q33" s="295" t="s">
        <v>9</v>
      </c>
      <c r="R33" s="296"/>
      <c r="S33" s="140">
        <f>S32+T32</f>
        <v>0</v>
      </c>
      <c r="T33" s="135" t="s">
        <v>125</v>
      </c>
      <c r="U33" s="11">
        <f>SUM(U7:U31)</f>
        <v>0</v>
      </c>
      <c r="V33" s="6" t="s">
        <v>31</v>
      </c>
      <c r="W33" s="6"/>
      <c r="X33" s="6"/>
      <c r="Y33" s="8"/>
    </row>
    <row r="34" ht="22.5" customHeight="1">
      <c r="J34" t="s">
        <v>117</v>
      </c>
    </row>
    <row r="35" spans="2:19" ht="13.5">
      <c r="B35" t="s">
        <v>36</v>
      </c>
      <c r="C35" t="s">
        <v>37</v>
      </c>
      <c r="S35" t="s">
        <v>30</v>
      </c>
    </row>
    <row r="36" spans="2:24" ht="13.5">
      <c r="B36" t="s">
        <v>35</v>
      </c>
      <c r="C36" t="s">
        <v>61</v>
      </c>
      <c r="S36" s="360" t="s">
        <v>40</v>
      </c>
      <c r="T36" s="360"/>
      <c r="U36" s="360"/>
      <c r="V36" s="360"/>
      <c r="W36" s="360"/>
      <c r="X36" s="116"/>
    </row>
    <row r="37" spans="2:19" ht="13.5">
      <c r="B37" t="s">
        <v>38</v>
      </c>
      <c r="C37" t="s">
        <v>39</v>
      </c>
      <c r="S37" t="s">
        <v>85</v>
      </c>
    </row>
    <row r="38" ht="13.5">
      <c r="S38" t="s">
        <v>86</v>
      </c>
    </row>
  </sheetData>
  <sheetProtection/>
  <mergeCells count="205">
    <mergeCell ref="A33:E33"/>
    <mergeCell ref="F33:H33"/>
    <mergeCell ref="J33:M33"/>
    <mergeCell ref="N33:O33"/>
    <mergeCell ref="Q33:R33"/>
    <mergeCell ref="S36:W36"/>
    <mergeCell ref="W31:Y31"/>
    <mergeCell ref="B30:E30"/>
    <mergeCell ref="F30:G30"/>
    <mergeCell ref="A32:E32"/>
    <mergeCell ref="F32:G32"/>
    <mergeCell ref="H32:I32"/>
    <mergeCell ref="J32:K32"/>
    <mergeCell ref="L32:M32"/>
    <mergeCell ref="N32:O32"/>
    <mergeCell ref="B31:E31"/>
    <mergeCell ref="F31:G31"/>
    <mergeCell ref="H31:I31"/>
    <mergeCell ref="J31:K31"/>
    <mergeCell ref="L31:M31"/>
    <mergeCell ref="N31:O31"/>
    <mergeCell ref="B29:E29"/>
    <mergeCell ref="F29:G29"/>
    <mergeCell ref="H29:I29"/>
    <mergeCell ref="J29:K29"/>
    <mergeCell ref="L29:M29"/>
    <mergeCell ref="W30:Y30"/>
    <mergeCell ref="N28:O28"/>
    <mergeCell ref="H30:I30"/>
    <mergeCell ref="J30:K30"/>
    <mergeCell ref="L30:M30"/>
    <mergeCell ref="N30:O30"/>
    <mergeCell ref="W28:Y28"/>
    <mergeCell ref="W27:Y27"/>
    <mergeCell ref="B26:E26"/>
    <mergeCell ref="F26:G26"/>
    <mergeCell ref="N29:O29"/>
    <mergeCell ref="W29:Y29"/>
    <mergeCell ref="B28:E28"/>
    <mergeCell ref="F28:G28"/>
    <mergeCell ref="H28:I28"/>
    <mergeCell ref="J28:K28"/>
    <mergeCell ref="L28:M28"/>
    <mergeCell ref="B27:E27"/>
    <mergeCell ref="F27:G27"/>
    <mergeCell ref="H27:I27"/>
    <mergeCell ref="J27:K27"/>
    <mergeCell ref="L27:M27"/>
    <mergeCell ref="N27:O27"/>
    <mergeCell ref="B25:E25"/>
    <mergeCell ref="F25:G25"/>
    <mergeCell ref="H25:I25"/>
    <mergeCell ref="J25:K25"/>
    <mergeCell ref="L25:M25"/>
    <mergeCell ref="W26:Y26"/>
    <mergeCell ref="N24:O24"/>
    <mergeCell ref="H26:I26"/>
    <mergeCell ref="J26:K26"/>
    <mergeCell ref="L26:M26"/>
    <mergeCell ref="N26:O26"/>
    <mergeCell ref="W24:Y24"/>
    <mergeCell ref="W23:Y23"/>
    <mergeCell ref="B22:E22"/>
    <mergeCell ref="F22:G22"/>
    <mergeCell ref="N25:O25"/>
    <mergeCell ref="W25:Y25"/>
    <mergeCell ref="B24:E24"/>
    <mergeCell ref="F24:G24"/>
    <mergeCell ref="H24:I24"/>
    <mergeCell ref="J24:K24"/>
    <mergeCell ref="L24:M24"/>
    <mergeCell ref="B23:E23"/>
    <mergeCell ref="F23:G23"/>
    <mergeCell ref="H23:I23"/>
    <mergeCell ref="J23:K23"/>
    <mergeCell ref="L23:M23"/>
    <mergeCell ref="N23:O23"/>
    <mergeCell ref="B21:E21"/>
    <mergeCell ref="F21:G21"/>
    <mergeCell ref="H21:I21"/>
    <mergeCell ref="J21:K21"/>
    <mergeCell ref="L21:M21"/>
    <mergeCell ref="W22:Y22"/>
    <mergeCell ref="N20:O20"/>
    <mergeCell ref="H22:I22"/>
    <mergeCell ref="J22:K22"/>
    <mergeCell ref="L22:M22"/>
    <mergeCell ref="N22:O22"/>
    <mergeCell ref="W20:Y20"/>
    <mergeCell ref="W19:Y19"/>
    <mergeCell ref="B18:E18"/>
    <mergeCell ref="F18:G18"/>
    <mergeCell ref="N21:O21"/>
    <mergeCell ref="W21:Y21"/>
    <mergeCell ref="B20:E20"/>
    <mergeCell ref="F20:G20"/>
    <mergeCell ref="H20:I20"/>
    <mergeCell ref="J20:K20"/>
    <mergeCell ref="L20:M20"/>
    <mergeCell ref="B19:E19"/>
    <mergeCell ref="F19:G19"/>
    <mergeCell ref="H19:I19"/>
    <mergeCell ref="J19:K19"/>
    <mergeCell ref="L19:M19"/>
    <mergeCell ref="N19:O19"/>
    <mergeCell ref="B17:E17"/>
    <mergeCell ref="F17:G17"/>
    <mergeCell ref="H17:I17"/>
    <mergeCell ref="J17:K17"/>
    <mergeCell ref="L17:M17"/>
    <mergeCell ref="W18:Y18"/>
    <mergeCell ref="N16:O16"/>
    <mergeCell ref="H18:I18"/>
    <mergeCell ref="J18:K18"/>
    <mergeCell ref="L18:M18"/>
    <mergeCell ref="N18:O18"/>
    <mergeCell ref="W16:Y16"/>
    <mergeCell ref="W15:Y15"/>
    <mergeCell ref="B14:E14"/>
    <mergeCell ref="F14:G14"/>
    <mergeCell ref="N17:O17"/>
    <mergeCell ref="W17:Y17"/>
    <mergeCell ref="B16:E16"/>
    <mergeCell ref="F16:G16"/>
    <mergeCell ref="H16:I16"/>
    <mergeCell ref="J16:K16"/>
    <mergeCell ref="L16:M16"/>
    <mergeCell ref="B15:E15"/>
    <mergeCell ref="F15:G15"/>
    <mergeCell ref="H15:I15"/>
    <mergeCell ref="J15:K15"/>
    <mergeCell ref="L15:M15"/>
    <mergeCell ref="N15:O15"/>
    <mergeCell ref="B13:E13"/>
    <mergeCell ref="F13:G13"/>
    <mergeCell ref="H13:I13"/>
    <mergeCell ref="J13:K13"/>
    <mergeCell ref="L13:M13"/>
    <mergeCell ref="W14:Y14"/>
    <mergeCell ref="N12:O12"/>
    <mergeCell ref="H14:I14"/>
    <mergeCell ref="J14:K14"/>
    <mergeCell ref="L14:M14"/>
    <mergeCell ref="N14:O14"/>
    <mergeCell ref="W12:Y12"/>
    <mergeCell ref="W11:Y11"/>
    <mergeCell ref="B10:E10"/>
    <mergeCell ref="F10:G10"/>
    <mergeCell ref="N13:O13"/>
    <mergeCell ref="W13:Y13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1:O11"/>
    <mergeCell ref="B9:E9"/>
    <mergeCell ref="F9:G9"/>
    <mergeCell ref="H9:I9"/>
    <mergeCell ref="J9:K9"/>
    <mergeCell ref="L9:M9"/>
    <mergeCell ref="W10:Y10"/>
    <mergeCell ref="N8:O8"/>
    <mergeCell ref="H10:I10"/>
    <mergeCell ref="J10:K10"/>
    <mergeCell ref="L10:M10"/>
    <mergeCell ref="N10:O10"/>
    <mergeCell ref="W8:Y8"/>
    <mergeCell ref="W7:Y7"/>
    <mergeCell ref="B5:E6"/>
    <mergeCell ref="F5:I5"/>
    <mergeCell ref="N9:O9"/>
    <mergeCell ref="W9:Y9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7:O7"/>
    <mergeCell ref="J5:M5"/>
    <mergeCell ref="N5:O5"/>
    <mergeCell ref="Q5:R5"/>
    <mergeCell ref="W5:Y5"/>
    <mergeCell ref="F6:G6"/>
    <mergeCell ref="H6:I6"/>
    <mergeCell ref="J6:K6"/>
    <mergeCell ref="L6:M6"/>
    <mergeCell ref="N6:O6"/>
    <mergeCell ref="W6:Y6"/>
    <mergeCell ref="B2:Y2"/>
    <mergeCell ref="A3:B3"/>
    <mergeCell ref="S3:U3"/>
    <mergeCell ref="A4:B4"/>
    <mergeCell ref="C4:T4"/>
    <mergeCell ref="V4:Y4"/>
  </mergeCells>
  <dataValidations count="2">
    <dataValidation type="list" allowBlank="1" showInputMessage="1" showErrorMessage="1" sqref="V7:V31">
      <formula1>"和田,明王,白沢,小仏,醍醐,陣馬,堂所,景信,高尾"</formula1>
    </dataValidation>
    <dataValidation type="list" allowBlank="1" showInputMessage="1" showErrorMessage="1" error="○又は空白を選択してください。" sqref="F7:F31 H7:H31 J7:J31 L7:L31 N9:N31 N7:O8 P7:T31">
      <formula1>"○,　"</formula1>
    </dataValidation>
  </dataValidations>
  <printOptions horizontalCentered="1"/>
  <pageMargins left="0.7874015748031497" right="0.3937007874015748" top="0.3937007874015748" bottom="0.3937007874015748" header="0.5118110236220472" footer="0.5118110236220472"/>
  <pageSetup blackAndWhite="1"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2:Y38"/>
  <sheetViews>
    <sheetView zoomScalePageLayoutView="0" workbookViewId="0" topLeftCell="A1">
      <selection activeCell="B7" sqref="B7:E7"/>
    </sheetView>
  </sheetViews>
  <sheetFormatPr defaultColWidth="9.00390625" defaultRowHeight="13.5"/>
  <cols>
    <col min="1" max="1" width="2.75390625" style="0" customWidth="1"/>
    <col min="2" max="2" width="4.50390625" style="0" customWidth="1"/>
    <col min="3" max="3" width="4.625" style="0" customWidth="1"/>
    <col min="4" max="9" width="2.625" style="0" customWidth="1"/>
    <col min="10" max="10" width="4.625" style="0" customWidth="1"/>
    <col min="11" max="15" width="2.625" style="0" customWidth="1"/>
    <col min="16" max="16" width="6.75390625" style="0" customWidth="1"/>
    <col min="17" max="18" width="4.75390625" style="0" customWidth="1"/>
    <col min="19" max="20" width="4.625" style="0" customWidth="1"/>
    <col min="21" max="21" width="2.75390625" style="0" customWidth="1"/>
    <col min="22" max="22" width="5.875" style="0" customWidth="1"/>
    <col min="23" max="25" width="3.625" style="0" customWidth="1"/>
  </cols>
  <sheetData>
    <row r="2" spans="2:25" ht="31.5" customHeight="1" thickBot="1">
      <c r="B2" s="214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52"/>
      <c r="Y2" s="214"/>
    </row>
    <row r="3" spans="1:25" ht="24.75" customHeight="1" thickBot="1">
      <c r="A3" s="217" t="s">
        <v>32</v>
      </c>
      <c r="B3" s="211"/>
      <c r="C3" s="155">
        <f>IF('明細１'!C3="","",'明細１'!C3)</f>
      </c>
      <c r="D3" s="121" t="s">
        <v>111</v>
      </c>
      <c r="E3" s="156">
        <f>IF('明細１'!E3="","",'明細１'!E3)</f>
      </c>
      <c r="F3" s="121" t="s">
        <v>112</v>
      </c>
      <c r="G3" s="156">
        <f>IF('明細１'!G3="","",'明細１'!G3)</f>
      </c>
      <c r="H3" s="121" t="s">
        <v>113</v>
      </c>
      <c r="I3" s="121" t="s">
        <v>114</v>
      </c>
      <c r="J3" s="156">
        <f>IF('明細１'!J3="","",'明細１'!J3)</f>
      </c>
      <c r="K3" s="121" t="s">
        <v>111</v>
      </c>
      <c r="L3" s="156">
        <f>IF('明細１'!L3="","",'明細１'!L3)</f>
      </c>
      <c r="M3" s="121" t="s">
        <v>112</v>
      </c>
      <c r="N3" s="156">
        <f>IF('明細１'!N3="","",'明細１'!N3)</f>
      </c>
      <c r="O3" s="122" t="s">
        <v>113</v>
      </c>
      <c r="P3" s="67" t="s">
        <v>42</v>
      </c>
      <c r="Q3" s="157">
        <f>IF('明細１'!Q3="","",'明細１'!Q3)</f>
      </c>
      <c r="R3" s="123" t="s">
        <v>115</v>
      </c>
      <c r="S3" s="207"/>
      <c r="T3" s="208"/>
      <c r="U3" s="209"/>
      <c r="V3" s="67" t="s">
        <v>41</v>
      </c>
      <c r="W3" s="154">
        <v>5</v>
      </c>
      <c r="X3" s="124"/>
      <c r="Y3" s="158">
        <f>IF('明細１'!Y3="","",'明細１'!Y3)</f>
      </c>
    </row>
    <row r="4" spans="1:25" ht="24.75" customHeight="1" thickBot="1">
      <c r="A4" s="217" t="s">
        <v>33</v>
      </c>
      <c r="B4" s="218"/>
      <c r="C4" s="309">
        <f>IF('明細１'!C4="","",'明細１'!C4)</f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86" t="s">
        <v>34</v>
      </c>
      <c r="V4" s="212"/>
      <c r="W4" s="264"/>
      <c r="X4" s="265"/>
      <c r="Y4" s="213"/>
    </row>
    <row r="5" spans="1:25" ht="22.5" customHeight="1">
      <c r="A5" s="1" t="s">
        <v>1</v>
      </c>
      <c r="B5" s="253" t="s">
        <v>26</v>
      </c>
      <c r="C5" s="254"/>
      <c r="D5" s="254"/>
      <c r="E5" s="254"/>
      <c r="F5" s="216" t="s">
        <v>3</v>
      </c>
      <c r="G5" s="215"/>
      <c r="H5" s="215"/>
      <c r="I5" s="219"/>
      <c r="J5" s="216" t="s">
        <v>4</v>
      </c>
      <c r="K5" s="215"/>
      <c r="L5" s="215"/>
      <c r="M5" s="219"/>
      <c r="N5" s="215" t="s">
        <v>5</v>
      </c>
      <c r="O5" s="261"/>
      <c r="P5" s="15" t="s">
        <v>7</v>
      </c>
      <c r="Q5" s="216" t="s">
        <v>9</v>
      </c>
      <c r="R5" s="215"/>
      <c r="S5" s="13" t="s">
        <v>10</v>
      </c>
      <c r="T5" s="15" t="s">
        <v>12</v>
      </c>
      <c r="U5" s="10" t="s">
        <v>13</v>
      </c>
      <c r="V5" s="10" t="s">
        <v>15</v>
      </c>
      <c r="W5" s="215" t="s">
        <v>17</v>
      </c>
      <c r="X5" s="215"/>
      <c r="Y5" s="298"/>
    </row>
    <row r="6" spans="1:25" ht="22.5" customHeight="1" thickBot="1">
      <c r="A6" s="5" t="s">
        <v>2</v>
      </c>
      <c r="B6" s="255"/>
      <c r="C6" s="256"/>
      <c r="D6" s="256"/>
      <c r="E6" s="256"/>
      <c r="F6" s="257" t="s">
        <v>19</v>
      </c>
      <c r="G6" s="258"/>
      <c r="H6" s="259" t="s">
        <v>20</v>
      </c>
      <c r="I6" s="260"/>
      <c r="J6" s="257" t="s">
        <v>21</v>
      </c>
      <c r="K6" s="258"/>
      <c r="L6" s="282" t="s">
        <v>22</v>
      </c>
      <c r="M6" s="260"/>
      <c r="N6" s="259" t="s">
        <v>6</v>
      </c>
      <c r="O6" s="258"/>
      <c r="P6" s="12" t="s">
        <v>8</v>
      </c>
      <c r="Q6" s="14" t="s">
        <v>23</v>
      </c>
      <c r="R6" s="12" t="s">
        <v>24</v>
      </c>
      <c r="S6" s="14" t="s">
        <v>11</v>
      </c>
      <c r="T6" s="12" t="s">
        <v>11</v>
      </c>
      <c r="U6" s="16" t="s">
        <v>14</v>
      </c>
      <c r="V6" s="16" t="s">
        <v>16</v>
      </c>
      <c r="W6" s="299" t="s">
        <v>18</v>
      </c>
      <c r="X6" s="299"/>
      <c r="Y6" s="300"/>
    </row>
    <row r="7" spans="1:25" ht="22.5" customHeight="1">
      <c r="A7" s="20">
        <v>1</v>
      </c>
      <c r="B7" s="266"/>
      <c r="C7" s="267"/>
      <c r="D7" s="267"/>
      <c r="E7" s="267"/>
      <c r="F7" s="276"/>
      <c r="G7" s="277"/>
      <c r="H7" s="272"/>
      <c r="I7" s="273"/>
      <c r="J7" s="276"/>
      <c r="K7" s="277"/>
      <c r="L7" s="272"/>
      <c r="M7" s="273"/>
      <c r="N7" s="276"/>
      <c r="O7" s="277"/>
      <c r="P7" s="171"/>
      <c r="Q7" s="172"/>
      <c r="R7" s="173"/>
      <c r="S7" s="172"/>
      <c r="T7" s="173"/>
      <c r="U7" s="174"/>
      <c r="V7" s="175"/>
      <c r="W7" s="241"/>
      <c r="X7" s="242"/>
      <c r="Y7" s="243"/>
    </row>
    <row r="8" spans="1:25" ht="22.5" customHeight="1">
      <c r="A8" s="26">
        <v>2</v>
      </c>
      <c r="B8" s="268"/>
      <c r="C8" s="269"/>
      <c r="D8" s="269"/>
      <c r="E8" s="269"/>
      <c r="F8" s="278"/>
      <c r="G8" s="279"/>
      <c r="H8" s="274"/>
      <c r="I8" s="275"/>
      <c r="J8" s="280"/>
      <c r="K8" s="281"/>
      <c r="L8" s="274"/>
      <c r="M8" s="275"/>
      <c r="N8" s="278"/>
      <c r="O8" s="279"/>
      <c r="P8" s="176"/>
      <c r="Q8" s="177"/>
      <c r="R8" s="176"/>
      <c r="S8" s="177"/>
      <c r="T8" s="176"/>
      <c r="U8" s="178"/>
      <c r="V8" s="178"/>
      <c r="W8" s="226"/>
      <c r="X8" s="227"/>
      <c r="Y8" s="228"/>
    </row>
    <row r="9" spans="1:25" ht="22.5" customHeight="1">
      <c r="A9" s="26">
        <v>3</v>
      </c>
      <c r="B9" s="270"/>
      <c r="C9" s="271"/>
      <c r="D9" s="271"/>
      <c r="E9" s="271"/>
      <c r="F9" s="280"/>
      <c r="G9" s="281"/>
      <c r="H9" s="287"/>
      <c r="I9" s="288"/>
      <c r="J9" s="280"/>
      <c r="K9" s="281"/>
      <c r="L9" s="287"/>
      <c r="M9" s="288"/>
      <c r="N9" s="280"/>
      <c r="O9" s="281"/>
      <c r="P9" s="176"/>
      <c r="Q9" s="179"/>
      <c r="R9" s="176"/>
      <c r="S9" s="179"/>
      <c r="T9" s="176"/>
      <c r="U9" s="178"/>
      <c r="V9" s="178"/>
      <c r="W9" s="226"/>
      <c r="X9" s="227"/>
      <c r="Y9" s="228"/>
    </row>
    <row r="10" spans="1:25" ht="22.5" customHeight="1">
      <c r="A10" s="26">
        <v>4</v>
      </c>
      <c r="B10" s="235"/>
      <c r="C10" s="236"/>
      <c r="D10" s="236"/>
      <c r="E10" s="237"/>
      <c r="F10" s="280"/>
      <c r="G10" s="281"/>
      <c r="H10" s="287"/>
      <c r="I10" s="288"/>
      <c r="J10" s="280"/>
      <c r="K10" s="281"/>
      <c r="L10" s="287"/>
      <c r="M10" s="288"/>
      <c r="N10" s="280"/>
      <c r="O10" s="281"/>
      <c r="P10" s="176"/>
      <c r="Q10" s="180"/>
      <c r="R10" s="176"/>
      <c r="S10" s="180"/>
      <c r="T10" s="176"/>
      <c r="U10" s="178"/>
      <c r="V10" s="178"/>
      <c r="W10" s="226"/>
      <c r="X10" s="227"/>
      <c r="Y10" s="228"/>
    </row>
    <row r="11" spans="1:25" ht="22.5" customHeight="1">
      <c r="A11" s="44">
        <v>5</v>
      </c>
      <c r="B11" s="250"/>
      <c r="C11" s="251"/>
      <c r="D11" s="251"/>
      <c r="E11" s="251"/>
      <c r="F11" s="278"/>
      <c r="G11" s="279"/>
      <c r="H11" s="274"/>
      <c r="I11" s="275"/>
      <c r="J11" s="278"/>
      <c r="K11" s="279"/>
      <c r="L11" s="274"/>
      <c r="M11" s="275"/>
      <c r="N11" s="278"/>
      <c r="O11" s="279"/>
      <c r="P11" s="181"/>
      <c r="Q11" s="182"/>
      <c r="R11" s="181"/>
      <c r="S11" s="182"/>
      <c r="T11" s="181"/>
      <c r="U11" s="183"/>
      <c r="V11" s="184"/>
      <c r="W11" s="229"/>
      <c r="X11" s="230"/>
      <c r="Y11" s="231"/>
    </row>
    <row r="12" spans="1:25" ht="22.5" customHeight="1">
      <c r="A12" s="38">
        <v>6</v>
      </c>
      <c r="B12" s="244"/>
      <c r="C12" s="245"/>
      <c r="D12" s="245"/>
      <c r="E12" s="245"/>
      <c r="F12" s="283"/>
      <c r="G12" s="284"/>
      <c r="H12" s="289"/>
      <c r="I12" s="290"/>
      <c r="J12" s="283"/>
      <c r="K12" s="284"/>
      <c r="L12" s="289"/>
      <c r="M12" s="290"/>
      <c r="N12" s="283"/>
      <c r="O12" s="284"/>
      <c r="P12" s="185"/>
      <c r="Q12" s="186"/>
      <c r="R12" s="185"/>
      <c r="S12" s="186"/>
      <c r="T12" s="185"/>
      <c r="U12" s="187"/>
      <c r="V12" s="188"/>
      <c r="W12" s="232"/>
      <c r="X12" s="233"/>
      <c r="Y12" s="234"/>
    </row>
    <row r="13" spans="1:25" ht="22.5" customHeight="1">
      <c r="A13" s="26">
        <v>7</v>
      </c>
      <c r="B13" s="235"/>
      <c r="C13" s="236"/>
      <c r="D13" s="236"/>
      <c r="E13" s="236"/>
      <c r="F13" s="280"/>
      <c r="G13" s="281"/>
      <c r="H13" s="287"/>
      <c r="I13" s="288"/>
      <c r="J13" s="280"/>
      <c r="K13" s="281"/>
      <c r="L13" s="287"/>
      <c r="M13" s="288"/>
      <c r="N13" s="280"/>
      <c r="O13" s="281"/>
      <c r="P13" s="176"/>
      <c r="Q13" s="179"/>
      <c r="R13" s="176"/>
      <c r="S13" s="179"/>
      <c r="T13" s="176"/>
      <c r="U13" s="178"/>
      <c r="V13" s="178"/>
      <c r="W13" s="226"/>
      <c r="X13" s="227"/>
      <c r="Y13" s="228"/>
    </row>
    <row r="14" spans="1:25" ht="22.5" customHeight="1">
      <c r="A14" s="26">
        <v>8</v>
      </c>
      <c r="B14" s="235"/>
      <c r="C14" s="236"/>
      <c r="D14" s="236"/>
      <c r="E14" s="236"/>
      <c r="F14" s="280"/>
      <c r="G14" s="281"/>
      <c r="H14" s="287"/>
      <c r="I14" s="288"/>
      <c r="J14" s="280"/>
      <c r="K14" s="281"/>
      <c r="L14" s="287"/>
      <c r="M14" s="288"/>
      <c r="N14" s="280"/>
      <c r="O14" s="281"/>
      <c r="P14" s="176"/>
      <c r="Q14" s="179"/>
      <c r="R14" s="176"/>
      <c r="S14" s="179"/>
      <c r="T14" s="176"/>
      <c r="U14" s="178"/>
      <c r="V14" s="178"/>
      <c r="W14" s="226"/>
      <c r="X14" s="227"/>
      <c r="Y14" s="228"/>
    </row>
    <row r="15" spans="1:25" ht="22.5" customHeight="1">
      <c r="A15" s="26">
        <v>9</v>
      </c>
      <c r="B15" s="235"/>
      <c r="C15" s="236"/>
      <c r="D15" s="236"/>
      <c r="E15" s="236"/>
      <c r="F15" s="280"/>
      <c r="G15" s="281"/>
      <c r="H15" s="287"/>
      <c r="I15" s="288"/>
      <c r="J15" s="280"/>
      <c r="K15" s="281"/>
      <c r="L15" s="287"/>
      <c r="M15" s="288"/>
      <c r="N15" s="280"/>
      <c r="O15" s="281"/>
      <c r="P15" s="176"/>
      <c r="Q15" s="179"/>
      <c r="R15" s="176"/>
      <c r="S15" s="179"/>
      <c r="T15" s="176"/>
      <c r="U15" s="178"/>
      <c r="V15" s="178"/>
      <c r="W15" s="226"/>
      <c r="X15" s="227"/>
      <c r="Y15" s="228"/>
    </row>
    <row r="16" spans="1:25" ht="22.5" customHeight="1">
      <c r="A16" s="44">
        <v>10</v>
      </c>
      <c r="B16" s="247"/>
      <c r="C16" s="248"/>
      <c r="D16" s="248"/>
      <c r="E16" s="248"/>
      <c r="F16" s="278"/>
      <c r="G16" s="279"/>
      <c r="H16" s="274"/>
      <c r="I16" s="275"/>
      <c r="J16" s="278" t="s">
        <v>116</v>
      </c>
      <c r="K16" s="279"/>
      <c r="L16" s="274"/>
      <c r="M16" s="275"/>
      <c r="N16" s="278"/>
      <c r="O16" s="279"/>
      <c r="P16" s="181"/>
      <c r="Q16" s="177"/>
      <c r="R16" s="181" t="s">
        <v>116</v>
      </c>
      <c r="S16" s="177"/>
      <c r="T16" s="181" t="s">
        <v>116</v>
      </c>
      <c r="U16" s="183"/>
      <c r="V16" s="184"/>
      <c r="W16" s="229"/>
      <c r="X16" s="230"/>
      <c r="Y16" s="231"/>
    </row>
    <row r="17" spans="1:25" ht="22.5" customHeight="1">
      <c r="A17" s="38">
        <v>11</v>
      </c>
      <c r="B17" s="244"/>
      <c r="C17" s="245"/>
      <c r="D17" s="245"/>
      <c r="E17" s="245"/>
      <c r="F17" s="283"/>
      <c r="G17" s="284"/>
      <c r="H17" s="289"/>
      <c r="I17" s="290"/>
      <c r="J17" s="283" t="s">
        <v>116</v>
      </c>
      <c r="K17" s="284"/>
      <c r="L17" s="289"/>
      <c r="M17" s="290"/>
      <c r="N17" s="283"/>
      <c r="O17" s="284"/>
      <c r="P17" s="185"/>
      <c r="Q17" s="186"/>
      <c r="R17" s="185" t="s">
        <v>116</v>
      </c>
      <c r="S17" s="186"/>
      <c r="T17" s="185" t="s">
        <v>116</v>
      </c>
      <c r="U17" s="187"/>
      <c r="V17" s="188"/>
      <c r="W17" s="232"/>
      <c r="X17" s="233"/>
      <c r="Y17" s="234"/>
    </row>
    <row r="18" spans="1:25" ht="22.5" customHeight="1">
      <c r="A18" s="26">
        <v>12</v>
      </c>
      <c r="B18" s="235"/>
      <c r="C18" s="236"/>
      <c r="D18" s="236"/>
      <c r="E18" s="236"/>
      <c r="F18" s="280"/>
      <c r="G18" s="281"/>
      <c r="H18" s="287"/>
      <c r="I18" s="288"/>
      <c r="J18" s="280" t="s">
        <v>116</v>
      </c>
      <c r="K18" s="281"/>
      <c r="L18" s="287"/>
      <c r="M18" s="288"/>
      <c r="N18" s="280"/>
      <c r="O18" s="281"/>
      <c r="P18" s="176"/>
      <c r="Q18" s="179"/>
      <c r="R18" s="176" t="s">
        <v>116</v>
      </c>
      <c r="S18" s="179"/>
      <c r="T18" s="176" t="s">
        <v>116</v>
      </c>
      <c r="U18" s="178"/>
      <c r="V18" s="178"/>
      <c r="W18" s="226"/>
      <c r="X18" s="227"/>
      <c r="Y18" s="228"/>
    </row>
    <row r="19" spans="1:25" ht="22.5" customHeight="1">
      <c r="A19" s="26">
        <v>13</v>
      </c>
      <c r="B19" s="235"/>
      <c r="C19" s="236"/>
      <c r="D19" s="236"/>
      <c r="E19" s="236"/>
      <c r="F19" s="280"/>
      <c r="G19" s="281"/>
      <c r="H19" s="287"/>
      <c r="I19" s="288"/>
      <c r="J19" s="280" t="s">
        <v>116</v>
      </c>
      <c r="K19" s="281"/>
      <c r="L19" s="287"/>
      <c r="M19" s="288"/>
      <c r="N19" s="280"/>
      <c r="O19" s="281"/>
      <c r="P19" s="176"/>
      <c r="Q19" s="179"/>
      <c r="R19" s="176" t="s">
        <v>116</v>
      </c>
      <c r="S19" s="179"/>
      <c r="T19" s="176" t="s">
        <v>116</v>
      </c>
      <c r="U19" s="178"/>
      <c r="V19" s="178"/>
      <c r="W19" s="226"/>
      <c r="X19" s="227"/>
      <c r="Y19" s="228"/>
    </row>
    <row r="20" spans="1:25" ht="22.5" customHeight="1">
      <c r="A20" s="26">
        <v>14</v>
      </c>
      <c r="B20" s="235"/>
      <c r="C20" s="236"/>
      <c r="D20" s="236"/>
      <c r="E20" s="236"/>
      <c r="F20" s="280"/>
      <c r="G20" s="281"/>
      <c r="H20" s="287"/>
      <c r="I20" s="288"/>
      <c r="J20" s="280" t="s">
        <v>116</v>
      </c>
      <c r="K20" s="281"/>
      <c r="L20" s="287"/>
      <c r="M20" s="288"/>
      <c r="N20" s="280"/>
      <c r="O20" s="281"/>
      <c r="P20" s="176"/>
      <c r="Q20" s="179"/>
      <c r="R20" s="176" t="s">
        <v>116</v>
      </c>
      <c r="S20" s="179"/>
      <c r="T20" s="176" t="s">
        <v>116</v>
      </c>
      <c r="U20" s="178"/>
      <c r="V20" s="178"/>
      <c r="W20" s="226"/>
      <c r="X20" s="227"/>
      <c r="Y20" s="228"/>
    </row>
    <row r="21" spans="1:25" ht="22.5" customHeight="1">
      <c r="A21" s="44">
        <v>15</v>
      </c>
      <c r="B21" s="247"/>
      <c r="C21" s="248"/>
      <c r="D21" s="248"/>
      <c r="E21" s="248"/>
      <c r="F21" s="278"/>
      <c r="G21" s="279"/>
      <c r="H21" s="274"/>
      <c r="I21" s="275"/>
      <c r="J21" s="278" t="s">
        <v>116</v>
      </c>
      <c r="K21" s="279"/>
      <c r="L21" s="274"/>
      <c r="M21" s="275"/>
      <c r="N21" s="278"/>
      <c r="O21" s="279"/>
      <c r="P21" s="181"/>
      <c r="Q21" s="177"/>
      <c r="R21" s="181" t="s">
        <v>116</v>
      </c>
      <c r="S21" s="177"/>
      <c r="T21" s="181" t="s">
        <v>116</v>
      </c>
      <c r="U21" s="183"/>
      <c r="V21" s="184"/>
      <c r="W21" s="229"/>
      <c r="X21" s="230"/>
      <c r="Y21" s="231"/>
    </row>
    <row r="22" spans="1:25" ht="22.5" customHeight="1">
      <c r="A22" s="38">
        <v>16</v>
      </c>
      <c r="B22" s="244"/>
      <c r="C22" s="245"/>
      <c r="D22" s="245"/>
      <c r="E22" s="246"/>
      <c r="F22" s="283"/>
      <c r="G22" s="284"/>
      <c r="H22" s="289"/>
      <c r="I22" s="290"/>
      <c r="J22" s="283" t="s">
        <v>116</v>
      </c>
      <c r="K22" s="284"/>
      <c r="L22" s="289"/>
      <c r="M22" s="290"/>
      <c r="N22" s="283"/>
      <c r="O22" s="284"/>
      <c r="P22" s="185"/>
      <c r="Q22" s="186"/>
      <c r="R22" s="185" t="s">
        <v>116</v>
      </c>
      <c r="S22" s="186"/>
      <c r="T22" s="185" t="s">
        <v>116</v>
      </c>
      <c r="U22" s="187"/>
      <c r="V22" s="188"/>
      <c r="W22" s="232"/>
      <c r="X22" s="233"/>
      <c r="Y22" s="234"/>
    </row>
    <row r="23" spans="1:25" ht="22.5" customHeight="1">
      <c r="A23" s="26">
        <v>17</v>
      </c>
      <c r="B23" s="235"/>
      <c r="C23" s="236"/>
      <c r="D23" s="236"/>
      <c r="E23" s="237"/>
      <c r="F23" s="280"/>
      <c r="G23" s="281"/>
      <c r="H23" s="287"/>
      <c r="I23" s="288"/>
      <c r="J23" s="280" t="s">
        <v>116</v>
      </c>
      <c r="K23" s="281"/>
      <c r="L23" s="287"/>
      <c r="M23" s="288"/>
      <c r="N23" s="280"/>
      <c r="O23" s="281"/>
      <c r="P23" s="176"/>
      <c r="Q23" s="179"/>
      <c r="R23" s="176" t="s">
        <v>116</v>
      </c>
      <c r="S23" s="179"/>
      <c r="T23" s="176" t="s">
        <v>116</v>
      </c>
      <c r="U23" s="178"/>
      <c r="V23" s="178"/>
      <c r="W23" s="226"/>
      <c r="X23" s="227"/>
      <c r="Y23" s="228"/>
    </row>
    <row r="24" spans="1:25" ht="22.5" customHeight="1">
      <c r="A24" s="26">
        <v>18</v>
      </c>
      <c r="B24" s="235"/>
      <c r="C24" s="236"/>
      <c r="D24" s="236"/>
      <c r="E24" s="237"/>
      <c r="F24" s="280"/>
      <c r="G24" s="281"/>
      <c r="H24" s="287"/>
      <c r="I24" s="288"/>
      <c r="J24" s="280" t="s">
        <v>116</v>
      </c>
      <c r="K24" s="281"/>
      <c r="L24" s="287"/>
      <c r="M24" s="288"/>
      <c r="N24" s="280"/>
      <c r="O24" s="281"/>
      <c r="P24" s="176"/>
      <c r="Q24" s="179"/>
      <c r="R24" s="176" t="s">
        <v>116</v>
      </c>
      <c r="S24" s="179"/>
      <c r="T24" s="176" t="s">
        <v>116</v>
      </c>
      <c r="U24" s="178"/>
      <c r="V24" s="178"/>
      <c r="W24" s="226"/>
      <c r="X24" s="227"/>
      <c r="Y24" s="228"/>
    </row>
    <row r="25" spans="1:25" ht="22.5" customHeight="1">
      <c r="A25" s="26">
        <v>19</v>
      </c>
      <c r="B25" s="235"/>
      <c r="C25" s="236"/>
      <c r="D25" s="236"/>
      <c r="E25" s="237"/>
      <c r="F25" s="280"/>
      <c r="G25" s="281"/>
      <c r="H25" s="287"/>
      <c r="I25" s="288"/>
      <c r="J25" s="280" t="s">
        <v>116</v>
      </c>
      <c r="K25" s="281"/>
      <c r="L25" s="287"/>
      <c r="M25" s="288"/>
      <c r="N25" s="280"/>
      <c r="O25" s="281"/>
      <c r="P25" s="176"/>
      <c r="Q25" s="179"/>
      <c r="R25" s="176" t="s">
        <v>116</v>
      </c>
      <c r="S25" s="179"/>
      <c r="T25" s="176" t="s">
        <v>116</v>
      </c>
      <c r="U25" s="178"/>
      <c r="V25" s="178"/>
      <c r="W25" s="226"/>
      <c r="X25" s="227"/>
      <c r="Y25" s="228"/>
    </row>
    <row r="26" spans="1:25" ht="22.5" customHeight="1">
      <c r="A26" s="44">
        <v>20</v>
      </c>
      <c r="B26" s="247"/>
      <c r="C26" s="248"/>
      <c r="D26" s="248"/>
      <c r="E26" s="249"/>
      <c r="F26" s="278"/>
      <c r="G26" s="279"/>
      <c r="H26" s="274"/>
      <c r="I26" s="275"/>
      <c r="J26" s="278" t="s">
        <v>116</v>
      </c>
      <c r="K26" s="279"/>
      <c r="L26" s="274"/>
      <c r="M26" s="275"/>
      <c r="N26" s="278"/>
      <c r="O26" s="279"/>
      <c r="P26" s="181"/>
      <c r="Q26" s="177"/>
      <c r="R26" s="181" t="s">
        <v>116</v>
      </c>
      <c r="S26" s="177"/>
      <c r="T26" s="181" t="s">
        <v>116</v>
      </c>
      <c r="U26" s="183"/>
      <c r="V26" s="184"/>
      <c r="W26" s="229"/>
      <c r="X26" s="230"/>
      <c r="Y26" s="231"/>
    </row>
    <row r="27" spans="1:25" ht="22.5" customHeight="1">
      <c r="A27" s="96">
        <v>21</v>
      </c>
      <c r="B27" s="244"/>
      <c r="C27" s="245"/>
      <c r="D27" s="245"/>
      <c r="E27" s="246"/>
      <c r="F27" s="283"/>
      <c r="G27" s="284"/>
      <c r="H27" s="289"/>
      <c r="I27" s="290"/>
      <c r="J27" s="283" t="s">
        <v>116</v>
      </c>
      <c r="K27" s="284"/>
      <c r="L27" s="289"/>
      <c r="M27" s="290"/>
      <c r="N27" s="283"/>
      <c r="O27" s="284"/>
      <c r="P27" s="185"/>
      <c r="Q27" s="186"/>
      <c r="R27" s="185" t="s">
        <v>116</v>
      </c>
      <c r="S27" s="186"/>
      <c r="T27" s="185" t="s">
        <v>116</v>
      </c>
      <c r="U27" s="189"/>
      <c r="V27" s="188"/>
      <c r="W27" s="232"/>
      <c r="X27" s="233"/>
      <c r="Y27" s="234"/>
    </row>
    <row r="28" spans="1:25" ht="22.5" customHeight="1">
      <c r="A28" s="54">
        <v>22</v>
      </c>
      <c r="B28" s="235"/>
      <c r="C28" s="236"/>
      <c r="D28" s="236"/>
      <c r="E28" s="237"/>
      <c r="F28" s="280"/>
      <c r="G28" s="281"/>
      <c r="H28" s="287"/>
      <c r="I28" s="288"/>
      <c r="J28" s="280" t="s">
        <v>116</v>
      </c>
      <c r="K28" s="281"/>
      <c r="L28" s="287"/>
      <c r="M28" s="288"/>
      <c r="N28" s="280"/>
      <c r="O28" s="281"/>
      <c r="P28" s="176"/>
      <c r="Q28" s="179"/>
      <c r="R28" s="176" t="s">
        <v>116</v>
      </c>
      <c r="S28" s="179"/>
      <c r="T28" s="176" t="s">
        <v>116</v>
      </c>
      <c r="U28" s="184"/>
      <c r="V28" s="178"/>
      <c r="W28" s="226"/>
      <c r="X28" s="227"/>
      <c r="Y28" s="228"/>
    </row>
    <row r="29" spans="1:25" ht="22.5" customHeight="1">
      <c r="A29" s="54">
        <v>23</v>
      </c>
      <c r="B29" s="235"/>
      <c r="C29" s="236"/>
      <c r="D29" s="236"/>
      <c r="E29" s="237"/>
      <c r="F29" s="280"/>
      <c r="G29" s="281"/>
      <c r="H29" s="287"/>
      <c r="I29" s="288"/>
      <c r="J29" s="280" t="s">
        <v>116</v>
      </c>
      <c r="K29" s="281"/>
      <c r="L29" s="287"/>
      <c r="M29" s="288"/>
      <c r="N29" s="280"/>
      <c r="O29" s="281"/>
      <c r="P29" s="176"/>
      <c r="Q29" s="179"/>
      <c r="R29" s="176" t="s">
        <v>116</v>
      </c>
      <c r="S29" s="179"/>
      <c r="T29" s="176" t="s">
        <v>116</v>
      </c>
      <c r="U29" s="184"/>
      <c r="V29" s="178"/>
      <c r="W29" s="226"/>
      <c r="X29" s="227"/>
      <c r="Y29" s="228"/>
    </row>
    <row r="30" spans="1:25" ht="22.5" customHeight="1">
      <c r="A30" s="54">
        <v>24</v>
      </c>
      <c r="B30" s="235"/>
      <c r="C30" s="236"/>
      <c r="D30" s="236"/>
      <c r="E30" s="237"/>
      <c r="F30" s="280"/>
      <c r="G30" s="281"/>
      <c r="H30" s="287"/>
      <c r="I30" s="288"/>
      <c r="J30" s="280" t="s">
        <v>116</v>
      </c>
      <c r="K30" s="281"/>
      <c r="L30" s="287"/>
      <c r="M30" s="288"/>
      <c r="N30" s="280"/>
      <c r="O30" s="281"/>
      <c r="P30" s="176"/>
      <c r="Q30" s="179"/>
      <c r="R30" s="176" t="s">
        <v>116</v>
      </c>
      <c r="S30" s="179"/>
      <c r="T30" s="176" t="s">
        <v>116</v>
      </c>
      <c r="U30" s="184"/>
      <c r="V30" s="178"/>
      <c r="W30" s="226"/>
      <c r="X30" s="227"/>
      <c r="Y30" s="228"/>
    </row>
    <row r="31" spans="1:25" ht="22.5" customHeight="1" thickBot="1">
      <c r="A31" s="32">
        <v>25</v>
      </c>
      <c r="B31" s="238"/>
      <c r="C31" s="239"/>
      <c r="D31" s="239"/>
      <c r="E31" s="240"/>
      <c r="F31" s="285"/>
      <c r="G31" s="286"/>
      <c r="H31" s="291"/>
      <c r="I31" s="292"/>
      <c r="J31" s="280" t="s">
        <v>116</v>
      </c>
      <c r="K31" s="281"/>
      <c r="L31" s="291"/>
      <c r="M31" s="292"/>
      <c r="N31" s="285"/>
      <c r="O31" s="286"/>
      <c r="P31" s="176" t="s">
        <v>116</v>
      </c>
      <c r="Q31" s="190" t="s">
        <v>116</v>
      </c>
      <c r="R31" s="176" t="s">
        <v>116</v>
      </c>
      <c r="S31" s="190"/>
      <c r="T31" s="176" t="s">
        <v>116</v>
      </c>
      <c r="U31" s="191"/>
      <c r="V31" s="191"/>
      <c r="W31" s="223"/>
      <c r="X31" s="224"/>
      <c r="Y31" s="225"/>
    </row>
    <row r="32" spans="1:25" ht="22.5" customHeight="1">
      <c r="A32" s="301" t="s">
        <v>119</v>
      </c>
      <c r="B32" s="302"/>
      <c r="C32" s="302"/>
      <c r="D32" s="302"/>
      <c r="E32" s="302"/>
      <c r="F32" s="304">
        <f>COUNTIF(F7:G31,"○")</f>
        <v>0</v>
      </c>
      <c r="G32" s="294"/>
      <c r="H32" s="305">
        <f>COUNTIF(H7:H31,"○")</f>
        <v>0</v>
      </c>
      <c r="I32" s="306"/>
      <c r="J32" s="293">
        <f>COUNTIF(J7:J31,"○")</f>
        <v>0</v>
      </c>
      <c r="K32" s="294"/>
      <c r="L32" s="305">
        <f>COUNTIF(L7:L31,"○")</f>
        <v>0</v>
      </c>
      <c r="M32" s="306"/>
      <c r="N32" s="293">
        <f>COUNTIF(N7:N31,"○")</f>
        <v>0</v>
      </c>
      <c r="O32" s="294"/>
      <c r="P32" s="129">
        <f>COUNTIF(P7:P31,"○")</f>
        <v>0</v>
      </c>
      <c r="Q32" s="128">
        <f>COUNTIF(Q7:Q31,"○")</f>
        <v>0</v>
      </c>
      <c r="R32" s="129">
        <f>COUNTIF(R7:R31,"○")</f>
        <v>0</v>
      </c>
      <c r="S32" s="128">
        <f>COUNTIF(S7:S31,"○")</f>
        <v>0</v>
      </c>
      <c r="T32" s="130">
        <f>COUNTIF(T7:T31,"○")</f>
        <v>0</v>
      </c>
      <c r="U32" s="17" t="s">
        <v>29</v>
      </c>
      <c r="V32" s="3"/>
      <c r="W32" s="3"/>
      <c r="X32" s="3"/>
      <c r="Y32" s="4"/>
    </row>
    <row r="33" spans="1:25" ht="22.5" customHeight="1" thickBot="1">
      <c r="A33" s="303" t="s">
        <v>118</v>
      </c>
      <c r="B33" s="297"/>
      <c r="C33" s="297"/>
      <c r="D33" s="297"/>
      <c r="E33" s="296"/>
      <c r="F33" s="307">
        <f>F32+H32</f>
        <v>0</v>
      </c>
      <c r="G33" s="308"/>
      <c r="H33" s="308"/>
      <c r="I33" s="135" t="s">
        <v>125</v>
      </c>
      <c r="J33" s="295" t="s">
        <v>4</v>
      </c>
      <c r="K33" s="297"/>
      <c r="L33" s="297"/>
      <c r="M33" s="296"/>
      <c r="N33" s="295">
        <f>N32+P32</f>
        <v>0</v>
      </c>
      <c r="O33" s="297"/>
      <c r="P33" s="135" t="s">
        <v>125</v>
      </c>
      <c r="Q33" s="295" t="s">
        <v>9</v>
      </c>
      <c r="R33" s="296"/>
      <c r="S33" s="140">
        <f>S32+T32</f>
        <v>0</v>
      </c>
      <c r="T33" s="135" t="s">
        <v>125</v>
      </c>
      <c r="U33" s="11">
        <f>SUM(U7:U31)</f>
        <v>0</v>
      </c>
      <c r="V33" s="6" t="s">
        <v>31</v>
      </c>
      <c r="W33" s="6"/>
      <c r="X33" s="6"/>
      <c r="Y33" s="8"/>
    </row>
    <row r="34" ht="22.5" customHeight="1">
      <c r="J34" t="s">
        <v>117</v>
      </c>
    </row>
    <row r="35" spans="2:19" ht="13.5">
      <c r="B35" t="s">
        <v>36</v>
      </c>
      <c r="C35" t="s">
        <v>37</v>
      </c>
      <c r="S35" t="s">
        <v>30</v>
      </c>
    </row>
    <row r="36" spans="2:24" ht="13.5">
      <c r="B36" t="s">
        <v>35</v>
      </c>
      <c r="C36" t="s">
        <v>61</v>
      </c>
      <c r="S36" s="360" t="s">
        <v>40</v>
      </c>
      <c r="T36" s="360"/>
      <c r="U36" s="360"/>
      <c r="V36" s="360"/>
      <c r="W36" s="360"/>
      <c r="X36" s="116"/>
    </row>
    <row r="37" spans="2:19" ht="13.5">
      <c r="B37" t="s">
        <v>38</v>
      </c>
      <c r="C37" t="s">
        <v>39</v>
      </c>
      <c r="S37" t="s">
        <v>85</v>
      </c>
    </row>
    <row r="38" ht="13.5">
      <c r="S38" t="s">
        <v>86</v>
      </c>
    </row>
  </sheetData>
  <sheetProtection/>
  <mergeCells count="205">
    <mergeCell ref="A33:E33"/>
    <mergeCell ref="F33:H33"/>
    <mergeCell ref="J33:M33"/>
    <mergeCell ref="N33:O33"/>
    <mergeCell ref="Q33:R33"/>
    <mergeCell ref="S36:W36"/>
    <mergeCell ref="W31:Y31"/>
    <mergeCell ref="B30:E30"/>
    <mergeCell ref="F30:G30"/>
    <mergeCell ref="A32:E32"/>
    <mergeCell ref="F32:G32"/>
    <mergeCell ref="H32:I32"/>
    <mergeCell ref="J32:K32"/>
    <mergeCell ref="L32:M32"/>
    <mergeCell ref="N32:O32"/>
    <mergeCell ref="B31:E31"/>
    <mergeCell ref="F31:G31"/>
    <mergeCell ref="H31:I31"/>
    <mergeCell ref="J31:K31"/>
    <mergeCell ref="L31:M31"/>
    <mergeCell ref="N31:O31"/>
    <mergeCell ref="B29:E29"/>
    <mergeCell ref="F29:G29"/>
    <mergeCell ref="H29:I29"/>
    <mergeCell ref="J29:K29"/>
    <mergeCell ref="L29:M29"/>
    <mergeCell ref="W30:Y30"/>
    <mergeCell ref="N28:O28"/>
    <mergeCell ref="H30:I30"/>
    <mergeCell ref="J30:K30"/>
    <mergeCell ref="L30:M30"/>
    <mergeCell ref="N30:O30"/>
    <mergeCell ref="W28:Y28"/>
    <mergeCell ref="W27:Y27"/>
    <mergeCell ref="B26:E26"/>
    <mergeCell ref="F26:G26"/>
    <mergeCell ref="N29:O29"/>
    <mergeCell ref="W29:Y29"/>
    <mergeCell ref="B28:E28"/>
    <mergeCell ref="F28:G28"/>
    <mergeCell ref="H28:I28"/>
    <mergeCell ref="J28:K28"/>
    <mergeCell ref="L28:M28"/>
    <mergeCell ref="B27:E27"/>
    <mergeCell ref="F27:G27"/>
    <mergeCell ref="H27:I27"/>
    <mergeCell ref="J27:K27"/>
    <mergeCell ref="L27:M27"/>
    <mergeCell ref="N27:O27"/>
    <mergeCell ref="B25:E25"/>
    <mergeCell ref="F25:G25"/>
    <mergeCell ref="H25:I25"/>
    <mergeCell ref="J25:K25"/>
    <mergeCell ref="L25:M25"/>
    <mergeCell ref="W26:Y26"/>
    <mergeCell ref="N24:O24"/>
    <mergeCell ref="H26:I26"/>
    <mergeCell ref="J26:K26"/>
    <mergeCell ref="L26:M26"/>
    <mergeCell ref="N26:O26"/>
    <mergeCell ref="W24:Y24"/>
    <mergeCell ref="W23:Y23"/>
    <mergeCell ref="B22:E22"/>
    <mergeCell ref="F22:G22"/>
    <mergeCell ref="N25:O25"/>
    <mergeCell ref="W25:Y25"/>
    <mergeCell ref="B24:E24"/>
    <mergeCell ref="F24:G24"/>
    <mergeCell ref="H24:I24"/>
    <mergeCell ref="J24:K24"/>
    <mergeCell ref="L24:M24"/>
    <mergeCell ref="B23:E23"/>
    <mergeCell ref="F23:G23"/>
    <mergeCell ref="H23:I23"/>
    <mergeCell ref="J23:K23"/>
    <mergeCell ref="L23:M23"/>
    <mergeCell ref="N23:O23"/>
    <mergeCell ref="B21:E21"/>
    <mergeCell ref="F21:G21"/>
    <mergeCell ref="H21:I21"/>
    <mergeCell ref="J21:K21"/>
    <mergeCell ref="L21:M21"/>
    <mergeCell ref="W22:Y22"/>
    <mergeCell ref="N20:O20"/>
    <mergeCell ref="H22:I22"/>
    <mergeCell ref="J22:K22"/>
    <mergeCell ref="L22:M22"/>
    <mergeCell ref="N22:O22"/>
    <mergeCell ref="W20:Y20"/>
    <mergeCell ref="W19:Y19"/>
    <mergeCell ref="B18:E18"/>
    <mergeCell ref="F18:G18"/>
    <mergeCell ref="N21:O21"/>
    <mergeCell ref="W21:Y21"/>
    <mergeCell ref="B20:E20"/>
    <mergeCell ref="F20:G20"/>
    <mergeCell ref="H20:I20"/>
    <mergeCell ref="J20:K20"/>
    <mergeCell ref="L20:M20"/>
    <mergeCell ref="B19:E19"/>
    <mergeCell ref="F19:G19"/>
    <mergeCell ref="H19:I19"/>
    <mergeCell ref="J19:K19"/>
    <mergeCell ref="L19:M19"/>
    <mergeCell ref="N19:O19"/>
    <mergeCell ref="B17:E17"/>
    <mergeCell ref="F17:G17"/>
    <mergeCell ref="H17:I17"/>
    <mergeCell ref="J17:K17"/>
    <mergeCell ref="L17:M17"/>
    <mergeCell ref="W18:Y18"/>
    <mergeCell ref="N16:O16"/>
    <mergeCell ref="H18:I18"/>
    <mergeCell ref="J18:K18"/>
    <mergeCell ref="L18:M18"/>
    <mergeCell ref="N18:O18"/>
    <mergeCell ref="W16:Y16"/>
    <mergeCell ref="W15:Y15"/>
    <mergeCell ref="B14:E14"/>
    <mergeCell ref="F14:G14"/>
    <mergeCell ref="N17:O17"/>
    <mergeCell ref="W17:Y17"/>
    <mergeCell ref="B16:E16"/>
    <mergeCell ref="F16:G16"/>
    <mergeCell ref="H16:I16"/>
    <mergeCell ref="J16:K16"/>
    <mergeCell ref="L16:M16"/>
    <mergeCell ref="B15:E15"/>
    <mergeCell ref="F15:G15"/>
    <mergeCell ref="H15:I15"/>
    <mergeCell ref="J15:K15"/>
    <mergeCell ref="L15:M15"/>
    <mergeCell ref="N15:O15"/>
    <mergeCell ref="B13:E13"/>
    <mergeCell ref="F13:G13"/>
    <mergeCell ref="H13:I13"/>
    <mergeCell ref="J13:K13"/>
    <mergeCell ref="L13:M13"/>
    <mergeCell ref="W14:Y14"/>
    <mergeCell ref="N12:O12"/>
    <mergeCell ref="H14:I14"/>
    <mergeCell ref="J14:K14"/>
    <mergeCell ref="L14:M14"/>
    <mergeCell ref="N14:O14"/>
    <mergeCell ref="W12:Y12"/>
    <mergeCell ref="W11:Y11"/>
    <mergeCell ref="B10:E10"/>
    <mergeCell ref="F10:G10"/>
    <mergeCell ref="N13:O13"/>
    <mergeCell ref="W13:Y13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1:O11"/>
    <mergeCell ref="B9:E9"/>
    <mergeCell ref="F9:G9"/>
    <mergeCell ref="H9:I9"/>
    <mergeCell ref="J9:K9"/>
    <mergeCell ref="L9:M9"/>
    <mergeCell ref="W10:Y10"/>
    <mergeCell ref="N8:O8"/>
    <mergeCell ref="H10:I10"/>
    <mergeCell ref="J10:K10"/>
    <mergeCell ref="L10:M10"/>
    <mergeCell ref="N10:O10"/>
    <mergeCell ref="W8:Y8"/>
    <mergeCell ref="W7:Y7"/>
    <mergeCell ref="B5:E6"/>
    <mergeCell ref="F5:I5"/>
    <mergeCell ref="N9:O9"/>
    <mergeCell ref="W9:Y9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7:O7"/>
    <mergeCell ref="J5:M5"/>
    <mergeCell ref="N5:O5"/>
    <mergeCell ref="Q5:R5"/>
    <mergeCell ref="W5:Y5"/>
    <mergeCell ref="F6:G6"/>
    <mergeCell ref="H6:I6"/>
    <mergeCell ref="J6:K6"/>
    <mergeCell ref="L6:M6"/>
    <mergeCell ref="N6:O6"/>
    <mergeCell ref="W6:Y6"/>
    <mergeCell ref="B2:Y2"/>
    <mergeCell ref="A3:B3"/>
    <mergeCell ref="S3:U3"/>
    <mergeCell ref="A4:B4"/>
    <mergeCell ref="C4:T4"/>
    <mergeCell ref="V4:Y4"/>
  </mergeCells>
  <dataValidations count="2">
    <dataValidation type="list" allowBlank="1" showInputMessage="1" showErrorMessage="1" error="○又は空白を選択してください。" sqref="F7:F31 H7:H31 J7:J31 L7:L31 N9:N31 N7:O8 P7:T31">
      <formula1>"○,　"</formula1>
    </dataValidation>
    <dataValidation type="list" allowBlank="1" showInputMessage="1" showErrorMessage="1" sqref="V7:V31">
      <formula1>"和田,明王,白沢,小仏,醍醐,陣馬,堂所,景信,高尾"</formula1>
    </dataValidation>
  </dataValidations>
  <printOptions horizontalCentered="1"/>
  <pageMargins left="0.7874015748031497" right="0.3937007874015748" top="0.3937007874015748" bottom="0.3937007874015748" header="0.5118110236220472" footer="0.5118110236220472"/>
  <pageSetup blackAndWhite="1"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2:Y38"/>
  <sheetViews>
    <sheetView zoomScalePageLayoutView="0" workbookViewId="0" topLeftCell="A1">
      <selection activeCell="B7" sqref="B7:E7"/>
    </sheetView>
  </sheetViews>
  <sheetFormatPr defaultColWidth="9.00390625" defaultRowHeight="13.5"/>
  <cols>
    <col min="1" max="1" width="2.75390625" style="0" customWidth="1"/>
    <col min="2" max="2" width="4.50390625" style="0" customWidth="1"/>
    <col min="3" max="3" width="4.625" style="0" customWidth="1"/>
    <col min="4" max="9" width="2.625" style="0" customWidth="1"/>
    <col min="10" max="10" width="4.625" style="0" customWidth="1"/>
    <col min="11" max="15" width="2.625" style="0" customWidth="1"/>
    <col min="16" max="16" width="6.75390625" style="0" customWidth="1"/>
    <col min="17" max="18" width="4.75390625" style="0" customWidth="1"/>
    <col min="19" max="20" width="4.625" style="0" customWidth="1"/>
    <col min="21" max="21" width="2.75390625" style="0" customWidth="1"/>
    <col min="22" max="22" width="5.875" style="0" customWidth="1"/>
    <col min="23" max="25" width="3.625" style="0" customWidth="1"/>
  </cols>
  <sheetData>
    <row r="2" spans="2:25" ht="31.5" customHeight="1" thickBot="1">
      <c r="B2" s="214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52"/>
      <c r="Y2" s="214"/>
    </row>
    <row r="3" spans="1:25" ht="24.75" customHeight="1" thickBot="1">
      <c r="A3" s="217" t="s">
        <v>32</v>
      </c>
      <c r="B3" s="211"/>
      <c r="C3" s="155">
        <f>IF('明細１'!C3="","",'明細１'!C3)</f>
      </c>
      <c r="D3" s="121" t="s">
        <v>111</v>
      </c>
      <c r="E3" s="156">
        <f>IF('明細１'!E3="","",'明細１'!E3)</f>
      </c>
      <c r="F3" s="121" t="s">
        <v>112</v>
      </c>
      <c r="G3" s="156">
        <f>IF('明細１'!G3="","",'明細１'!G3)</f>
      </c>
      <c r="H3" s="121" t="s">
        <v>113</v>
      </c>
      <c r="I3" s="121" t="s">
        <v>114</v>
      </c>
      <c r="J3" s="156">
        <f>IF('明細１'!J3="","",'明細１'!J3)</f>
      </c>
      <c r="K3" s="121" t="s">
        <v>111</v>
      </c>
      <c r="L3" s="156">
        <f>IF('明細１'!L3="","",'明細１'!L3)</f>
      </c>
      <c r="M3" s="121" t="s">
        <v>112</v>
      </c>
      <c r="N3" s="156">
        <f>IF('明細１'!N3="","",'明細１'!N3)</f>
      </c>
      <c r="O3" s="122" t="s">
        <v>113</v>
      </c>
      <c r="P3" s="67" t="s">
        <v>42</v>
      </c>
      <c r="Q3" s="157">
        <f>IF('明細１'!Q3="","",'明細１'!Q3)</f>
      </c>
      <c r="R3" s="123" t="s">
        <v>115</v>
      </c>
      <c r="S3" s="207"/>
      <c r="T3" s="208"/>
      <c r="U3" s="209"/>
      <c r="V3" s="67" t="s">
        <v>41</v>
      </c>
      <c r="W3" s="154">
        <v>6</v>
      </c>
      <c r="X3" s="124"/>
      <c r="Y3" s="158">
        <f>IF('明細１'!Y3="","",'明細１'!Y3)</f>
      </c>
    </row>
    <row r="4" spans="1:25" ht="24.75" customHeight="1" thickBot="1">
      <c r="A4" s="217" t="s">
        <v>33</v>
      </c>
      <c r="B4" s="218"/>
      <c r="C4" s="309">
        <f>IF('明細１'!C4="","",'明細１'!C4)</f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86" t="s">
        <v>34</v>
      </c>
      <c r="V4" s="212"/>
      <c r="W4" s="264"/>
      <c r="X4" s="265"/>
      <c r="Y4" s="213"/>
    </row>
    <row r="5" spans="1:25" ht="22.5" customHeight="1">
      <c r="A5" s="1" t="s">
        <v>1</v>
      </c>
      <c r="B5" s="253" t="s">
        <v>26</v>
      </c>
      <c r="C5" s="254"/>
      <c r="D5" s="254"/>
      <c r="E5" s="254"/>
      <c r="F5" s="216" t="s">
        <v>3</v>
      </c>
      <c r="G5" s="215"/>
      <c r="H5" s="215"/>
      <c r="I5" s="219"/>
      <c r="J5" s="216" t="s">
        <v>4</v>
      </c>
      <c r="K5" s="215"/>
      <c r="L5" s="215"/>
      <c r="M5" s="219"/>
      <c r="N5" s="215" t="s">
        <v>5</v>
      </c>
      <c r="O5" s="261"/>
      <c r="P5" s="15" t="s">
        <v>7</v>
      </c>
      <c r="Q5" s="216" t="s">
        <v>9</v>
      </c>
      <c r="R5" s="215"/>
      <c r="S5" s="13" t="s">
        <v>10</v>
      </c>
      <c r="T5" s="15" t="s">
        <v>12</v>
      </c>
      <c r="U5" s="10" t="s">
        <v>13</v>
      </c>
      <c r="V5" s="10" t="s">
        <v>15</v>
      </c>
      <c r="W5" s="215" t="s">
        <v>17</v>
      </c>
      <c r="X5" s="215"/>
      <c r="Y5" s="298"/>
    </row>
    <row r="6" spans="1:25" ht="22.5" customHeight="1" thickBot="1">
      <c r="A6" s="5" t="s">
        <v>2</v>
      </c>
      <c r="B6" s="255"/>
      <c r="C6" s="256"/>
      <c r="D6" s="256"/>
      <c r="E6" s="256"/>
      <c r="F6" s="257" t="s">
        <v>19</v>
      </c>
      <c r="G6" s="258"/>
      <c r="H6" s="259" t="s">
        <v>20</v>
      </c>
      <c r="I6" s="260"/>
      <c r="J6" s="257" t="s">
        <v>21</v>
      </c>
      <c r="K6" s="258"/>
      <c r="L6" s="282" t="s">
        <v>22</v>
      </c>
      <c r="M6" s="260"/>
      <c r="N6" s="259" t="s">
        <v>6</v>
      </c>
      <c r="O6" s="258"/>
      <c r="P6" s="12" t="s">
        <v>8</v>
      </c>
      <c r="Q6" s="14" t="s">
        <v>23</v>
      </c>
      <c r="R6" s="12" t="s">
        <v>24</v>
      </c>
      <c r="S6" s="14" t="s">
        <v>11</v>
      </c>
      <c r="T6" s="12" t="s">
        <v>11</v>
      </c>
      <c r="U6" s="16" t="s">
        <v>14</v>
      </c>
      <c r="V6" s="16" t="s">
        <v>16</v>
      </c>
      <c r="W6" s="299" t="s">
        <v>18</v>
      </c>
      <c r="X6" s="299"/>
      <c r="Y6" s="300"/>
    </row>
    <row r="7" spans="1:25" ht="22.5" customHeight="1">
      <c r="A7" s="20">
        <v>1</v>
      </c>
      <c r="B7" s="266"/>
      <c r="C7" s="267"/>
      <c r="D7" s="267"/>
      <c r="E7" s="267"/>
      <c r="F7" s="276"/>
      <c r="G7" s="277"/>
      <c r="H7" s="272"/>
      <c r="I7" s="273"/>
      <c r="J7" s="276"/>
      <c r="K7" s="277"/>
      <c r="L7" s="272"/>
      <c r="M7" s="273"/>
      <c r="N7" s="276"/>
      <c r="O7" s="277"/>
      <c r="P7" s="171"/>
      <c r="Q7" s="172"/>
      <c r="R7" s="173"/>
      <c r="S7" s="172"/>
      <c r="T7" s="173"/>
      <c r="U7" s="174"/>
      <c r="V7" s="175"/>
      <c r="W7" s="241"/>
      <c r="X7" s="242"/>
      <c r="Y7" s="243"/>
    </row>
    <row r="8" spans="1:25" ht="22.5" customHeight="1">
      <c r="A8" s="26">
        <v>2</v>
      </c>
      <c r="B8" s="268"/>
      <c r="C8" s="269"/>
      <c r="D8" s="269"/>
      <c r="E8" s="269"/>
      <c r="F8" s="278"/>
      <c r="G8" s="279"/>
      <c r="H8" s="274"/>
      <c r="I8" s="275"/>
      <c r="J8" s="280"/>
      <c r="K8" s="281"/>
      <c r="L8" s="274"/>
      <c r="M8" s="275"/>
      <c r="N8" s="278"/>
      <c r="O8" s="279"/>
      <c r="P8" s="176"/>
      <c r="Q8" s="177"/>
      <c r="R8" s="176"/>
      <c r="S8" s="177"/>
      <c r="T8" s="176"/>
      <c r="U8" s="178"/>
      <c r="V8" s="178"/>
      <c r="W8" s="226"/>
      <c r="X8" s="227"/>
      <c r="Y8" s="228"/>
    </row>
    <row r="9" spans="1:25" ht="22.5" customHeight="1">
      <c r="A9" s="26">
        <v>3</v>
      </c>
      <c r="B9" s="270"/>
      <c r="C9" s="271"/>
      <c r="D9" s="271"/>
      <c r="E9" s="271"/>
      <c r="F9" s="280"/>
      <c r="G9" s="281"/>
      <c r="H9" s="287"/>
      <c r="I9" s="288"/>
      <c r="J9" s="280"/>
      <c r="K9" s="281"/>
      <c r="L9" s="287"/>
      <c r="M9" s="288"/>
      <c r="N9" s="280"/>
      <c r="O9" s="281"/>
      <c r="P9" s="176"/>
      <c r="Q9" s="179"/>
      <c r="R9" s="176"/>
      <c r="S9" s="179"/>
      <c r="T9" s="176"/>
      <c r="U9" s="178"/>
      <c r="V9" s="178"/>
      <c r="W9" s="226"/>
      <c r="X9" s="227"/>
      <c r="Y9" s="228"/>
    </row>
    <row r="10" spans="1:25" ht="22.5" customHeight="1">
      <c r="A10" s="26">
        <v>4</v>
      </c>
      <c r="B10" s="235"/>
      <c r="C10" s="236"/>
      <c r="D10" s="236"/>
      <c r="E10" s="237"/>
      <c r="F10" s="280"/>
      <c r="G10" s="281"/>
      <c r="H10" s="287"/>
      <c r="I10" s="288"/>
      <c r="J10" s="280"/>
      <c r="K10" s="281"/>
      <c r="L10" s="287"/>
      <c r="M10" s="288"/>
      <c r="N10" s="280"/>
      <c r="O10" s="281"/>
      <c r="P10" s="176"/>
      <c r="Q10" s="180"/>
      <c r="R10" s="176"/>
      <c r="S10" s="180"/>
      <c r="T10" s="176"/>
      <c r="U10" s="178"/>
      <c r="V10" s="178"/>
      <c r="W10" s="226"/>
      <c r="X10" s="227"/>
      <c r="Y10" s="228"/>
    </row>
    <row r="11" spans="1:25" ht="22.5" customHeight="1">
      <c r="A11" s="44">
        <v>5</v>
      </c>
      <c r="B11" s="250"/>
      <c r="C11" s="251"/>
      <c r="D11" s="251"/>
      <c r="E11" s="251"/>
      <c r="F11" s="278"/>
      <c r="G11" s="279"/>
      <c r="H11" s="274"/>
      <c r="I11" s="275"/>
      <c r="J11" s="278"/>
      <c r="K11" s="279"/>
      <c r="L11" s="274"/>
      <c r="M11" s="275"/>
      <c r="N11" s="278"/>
      <c r="O11" s="279"/>
      <c r="P11" s="181"/>
      <c r="Q11" s="182"/>
      <c r="R11" s="181"/>
      <c r="S11" s="182"/>
      <c r="T11" s="181"/>
      <c r="U11" s="183"/>
      <c r="V11" s="184"/>
      <c r="W11" s="229"/>
      <c r="X11" s="230"/>
      <c r="Y11" s="231"/>
    </row>
    <row r="12" spans="1:25" ht="22.5" customHeight="1">
      <c r="A12" s="38">
        <v>6</v>
      </c>
      <c r="B12" s="244"/>
      <c r="C12" s="245"/>
      <c r="D12" s="245"/>
      <c r="E12" s="245"/>
      <c r="F12" s="283"/>
      <c r="G12" s="284"/>
      <c r="H12" s="289"/>
      <c r="I12" s="290"/>
      <c r="J12" s="283"/>
      <c r="K12" s="284"/>
      <c r="L12" s="289"/>
      <c r="M12" s="290"/>
      <c r="N12" s="283"/>
      <c r="O12" s="284"/>
      <c r="P12" s="185"/>
      <c r="Q12" s="186"/>
      <c r="R12" s="185"/>
      <c r="S12" s="186"/>
      <c r="T12" s="185"/>
      <c r="U12" s="187"/>
      <c r="V12" s="188"/>
      <c r="W12" s="232"/>
      <c r="X12" s="233"/>
      <c r="Y12" s="234"/>
    </row>
    <row r="13" spans="1:25" ht="22.5" customHeight="1">
      <c r="A13" s="26">
        <v>7</v>
      </c>
      <c r="B13" s="235"/>
      <c r="C13" s="236"/>
      <c r="D13" s="236"/>
      <c r="E13" s="236"/>
      <c r="F13" s="280"/>
      <c r="G13" s="281"/>
      <c r="H13" s="287"/>
      <c r="I13" s="288"/>
      <c r="J13" s="280"/>
      <c r="K13" s="281"/>
      <c r="L13" s="287"/>
      <c r="M13" s="288"/>
      <c r="N13" s="280"/>
      <c r="O13" s="281"/>
      <c r="P13" s="176"/>
      <c r="Q13" s="179"/>
      <c r="R13" s="176"/>
      <c r="S13" s="179"/>
      <c r="T13" s="176"/>
      <c r="U13" s="178"/>
      <c r="V13" s="178"/>
      <c r="W13" s="226"/>
      <c r="X13" s="227"/>
      <c r="Y13" s="228"/>
    </row>
    <row r="14" spans="1:25" ht="22.5" customHeight="1">
      <c r="A14" s="26">
        <v>8</v>
      </c>
      <c r="B14" s="235"/>
      <c r="C14" s="236"/>
      <c r="D14" s="236"/>
      <c r="E14" s="236"/>
      <c r="F14" s="280"/>
      <c r="G14" s="281"/>
      <c r="H14" s="287"/>
      <c r="I14" s="288"/>
      <c r="J14" s="280"/>
      <c r="K14" s="281"/>
      <c r="L14" s="287"/>
      <c r="M14" s="288"/>
      <c r="N14" s="280"/>
      <c r="O14" s="281"/>
      <c r="P14" s="176"/>
      <c r="Q14" s="179"/>
      <c r="R14" s="176"/>
      <c r="S14" s="179"/>
      <c r="T14" s="176"/>
      <c r="U14" s="178"/>
      <c r="V14" s="178"/>
      <c r="W14" s="226"/>
      <c r="X14" s="227"/>
      <c r="Y14" s="228"/>
    </row>
    <row r="15" spans="1:25" ht="22.5" customHeight="1">
      <c r="A15" s="26">
        <v>9</v>
      </c>
      <c r="B15" s="235"/>
      <c r="C15" s="236"/>
      <c r="D15" s="236"/>
      <c r="E15" s="236"/>
      <c r="F15" s="280"/>
      <c r="G15" s="281"/>
      <c r="H15" s="287"/>
      <c r="I15" s="288"/>
      <c r="J15" s="280"/>
      <c r="K15" s="281"/>
      <c r="L15" s="287"/>
      <c r="M15" s="288"/>
      <c r="N15" s="280"/>
      <c r="O15" s="281"/>
      <c r="P15" s="176"/>
      <c r="Q15" s="179"/>
      <c r="R15" s="176"/>
      <c r="S15" s="179"/>
      <c r="T15" s="176"/>
      <c r="U15" s="178"/>
      <c r="V15" s="178"/>
      <c r="W15" s="226"/>
      <c r="X15" s="227"/>
      <c r="Y15" s="228"/>
    </row>
    <row r="16" spans="1:25" ht="22.5" customHeight="1">
      <c r="A16" s="44">
        <v>10</v>
      </c>
      <c r="B16" s="247"/>
      <c r="C16" s="248"/>
      <c r="D16" s="248"/>
      <c r="E16" s="248"/>
      <c r="F16" s="278"/>
      <c r="G16" s="279"/>
      <c r="H16" s="274"/>
      <c r="I16" s="275"/>
      <c r="J16" s="278" t="s">
        <v>116</v>
      </c>
      <c r="K16" s="279"/>
      <c r="L16" s="274"/>
      <c r="M16" s="275"/>
      <c r="N16" s="278"/>
      <c r="O16" s="279"/>
      <c r="P16" s="181"/>
      <c r="Q16" s="177"/>
      <c r="R16" s="181" t="s">
        <v>116</v>
      </c>
      <c r="S16" s="177"/>
      <c r="T16" s="181" t="s">
        <v>116</v>
      </c>
      <c r="U16" s="183"/>
      <c r="V16" s="184"/>
      <c r="W16" s="229"/>
      <c r="X16" s="230"/>
      <c r="Y16" s="231"/>
    </row>
    <row r="17" spans="1:25" ht="22.5" customHeight="1">
      <c r="A17" s="38">
        <v>11</v>
      </c>
      <c r="B17" s="244"/>
      <c r="C17" s="245"/>
      <c r="D17" s="245"/>
      <c r="E17" s="245"/>
      <c r="F17" s="283"/>
      <c r="G17" s="284"/>
      <c r="H17" s="289"/>
      <c r="I17" s="290"/>
      <c r="J17" s="283" t="s">
        <v>116</v>
      </c>
      <c r="K17" s="284"/>
      <c r="L17" s="289"/>
      <c r="M17" s="290"/>
      <c r="N17" s="283"/>
      <c r="O17" s="284"/>
      <c r="P17" s="185"/>
      <c r="Q17" s="186"/>
      <c r="R17" s="185" t="s">
        <v>116</v>
      </c>
      <c r="S17" s="186"/>
      <c r="T17" s="185" t="s">
        <v>116</v>
      </c>
      <c r="U17" s="187"/>
      <c r="V17" s="188"/>
      <c r="W17" s="232"/>
      <c r="X17" s="233"/>
      <c r="Y17" s="234"/>
    </row>
    <row r="18" spans="1:25" ht="22.5" customHeight="1">
      <c r="A18" s="26">
        <v>12</v>
      </c>
      <c r="B18" s="235"/>
      <c r="C18" s="236"/>
      <c r="D18" s="236"/>
      <c r="E18" s="236"/>
      <c r="F18" s="280"/>
      <c r="G18" s="281"/>
      <c r="H18" s="287"/>
      <c r="I18" s="288"/>
      <c r="J18" s="280" t="s">
        <v>116</v>
      </c>
      <c r="K18" s="281"/>
      <c r="L18" s="287"/>
      <c r="M18" s="288"/>
      <c r="N18" s="280"/>
      <c r="O18" s="281"/>
      <c r="P18" s="176"/>
      <c r="Q18" s="179"/>
      <c r="R18" s="176" t="s">
        <v>116</v>
      </c>
      <c r="S18" s="179"/>
      <c r="T18" s="176" t="s">
        <v>116</v>
      </c>
      <c r="U18" s="178"/>
      <c r="V18" s="178"/>
      <c r="W18" s="226"/>
      <c r="X18" s="227"/>
      <c r="Y18" s="228"/>
    </row>
    <row r="19" spans="1:25" ht="22.5" customHeight="1">
      <c r="A19" s="26">
        <v>13</v>
      </c>
      <c r="B19" s="235"/>
      <c r="C19" s="236"/>
      <c r="D19" s="236"/>
      <c r="E19" s="236"/>
      <c r="F19" s="280"/>
      <c r="G19" s="281"/>
      <c r="H19" s="287"/>
      <c r="I19" s="288"/>
      <c r="J19" s="280" t="s">
        <v>116</v>
      </c>
      <c r="K19" s="281"/>
      <c r="L19" s="287"/>
      <c r="M19" s="288"/>
      <c r="N19" s="280"/>
      <c r="O19" s="281"/>
      <c r="P19" s="176"/>
      <c r="Q19" s="179"/>
      <c r="R19" s="176" t="s">
        <v>116</v>
      </c>
      <c r="S19" s="179"/>
      <c r="T19" s="176" t="s">
        <v>116</v>
      </c>
      <c r="U19" s="178"/>
      <c r="V19" s="178"/>
      <c r="W19" s="226"/>
      <c r="X19" s="227"/>
      <c r="Y19" s="228"/>
    </row>
    <row r="20" spans="1:25" ht="22.5" customHeight="1">
      <c r="A20" s="26">
        <v>14</v>
      </c>
      <c r="B20" s="235"/>
      <c r="C20" s="236"/>
      <c r="D20" s="236"/>
      <c r="E20" s="236"/>
      <c r="F20" s="280"/>
      <c r="G20" s="281"/>
      <c r="H20" s="287"/>
      <c r="I20" s="288"/>
      <c r="J20" s="280" t="s">
        <v>116</v>
      </c>
      <c r="K20" s="281"/>
      <c r="L20" s="287"/>
      <c r="M20" s="288"/>
      <c r="N20" s="280"/>
      <c r="O20" s="281"/>
      <c r="P20" s="176"/>
      <c r="Q20" s="179"/>
      <c r="R20" s="176" t="s">
        <v>116</v>
      </c>
      <c r="S20" s="179"/>
      <c r="T20" s="176" t="s">
        <v>116</v>
      </c>
      <c r="U20" s="178"/>
      <c r="V20" s="178"/>
      <c r="W20" s="226"/>
      <c r="X20" s="227"/>
      <c r="Y20" s="228"/>
    </row>
    <row r="21" spans="1:25" ht="22.5" customHeight="1">
      <c r="A21" s="44">
        <v>15</v>
      </c>
      <c r="B21" s="247"/>
      <c r="C21" s="248"/>
      <c r="D21" s="248"/>
      <c r="E21" s="248"/>
      <c r="F21" s="278"/>
      <c r="G21" s="279"/>
      <c r="H21" s="274"/>
      <c r="I21" s="275"/>
      <c r="J21" s="278" t="s">
        <v>116</v>
      </c>
      <c r="K21" s="279"/>
      <c r="L21" s="274"/>
      <c r="M21" s="275"/>
      <c r="N21" s="278"/>
      <c r="O21" s="279"/>
      <c r="P21" s="181"/>
      <c r="Q21" s="177"/>
      <c r="R21" s="181" t="s">
        <v>116</v>
      </c>
      <c r="S21" s="177"/>
      <c r="T21" s="181" t="s">
        <v>116</v>
      </c>
      <c r="U21" s="183"/>
      <c r="V21" s="184"/>
      <c r="W21" s="229"/>
      <c r="X21" s="230"/>
      <c r="Y21" s="231"/>
    </row>
    <row r="22" spans="1:25" ht="22.5" customHeight="1">
      <c r="A22" s="38">
        <v>16</v>
      </c>
      <c r="B22" s="244"/>
      <c r="C22" s="245"/>
      <c r="D22" s="245"/>
      <c r="E22" s="246"/>
      <c r="F22" s="283"/>
      <c r="G22" s="284"/>
      <c r="H22" s="289"/>
      <c r="I22" s="290"/>
      <c r="J22" s="283" t="s">
        <v>116</v>
      </c>
      <c r="K22" s="284"/>
      <c r="L22" s="289"/>
      <c r="M22" s="290"/>
      <c r="N22" s="283"/>
      <c r="O22" s="284"/>
      <c r="P22" s="185"/>
      <c r="Q22" s="186"/>
      <c r="R22" s="185" t="s">
        <v>116</v>
      </c>
      <c r="S22" s="186"/>
      <c r="T22" s="185" t="s">
        <v>116</v>
      </c>
      <c r="U22" s="187"/>
      <c r="V22" s="188"/>
      <c r="W22" s="232"/>
      <c r="X22" s="233"/>
      <c r="Y22" s="234"/>
    </row>
    <row r="23" spans="1:25" ht="22.5" customHeight="1">
      <c r="A23" s="26">
        <v>17</v>
      </c>
      <c r="B23" s="235"/>
      <c r="C23" s="236"/>
      <c r="D23" s="236"/>
      <c r="E23" s="237"/>
      <c r="F23" s="280"/>
      <c r="G23" s="281"/>
      <c r="H23" s="287"/>
      <c r="I23" s="288"/>
      <c r="J23" s="280" t="s">
        <v>116</v>
      </c>
      <c r="K23" s="281"/>
      <c r="L23" s="287"/>
      <c r="M23" s="288"/>
      <c r="N23" s="280"/>
      <c r="O23" s="281"/>
      <c r="P23" s="176"/>
      <c r="Q23" s="179"/>
      <c r="R23" s="176" t="s">
        <v>116</v>
      </c>
      <c r="S23" s="179"/>
      <c r="T23" s="176" t="s">
        <v>116</v>
      </c>
      <c r="U23" s="178"/>
      <c r="V23" s="178"/>
      <c r="W23" s="226"/>
      <c r="X23" s="227"/>
      <c r="Y23" s="228"/>
    </row>
    <row r="24" spans="1:25" ht="22.5" customHeight="1">
      <c r="A24" s="26">
        <v>18</v>
      </c>
      <c r="B24" s="235"/>
      <c r="C24" s="236"/>
      <c r="D24" s="236"/>
      <c r="E24" s="237"/>
      <c r="F24" s="280"/>
      <c r="G24" s="281"/>
      <c r="H24" s="287"/>
      <c r="I24" s="288"/>
      <c r="J24" s="280" t="s">
        <v>116</v>
      </c>
      <c r="K24" s="281"/>
      <c r="L24" s="287"/>
      <c r="M24" s="288"/>
      <c r="N24" s="280"/>
      <c r="O24" s="281"/>
      <c r="P24" s="176"/>
      <c r="Q24" s="179"/>
      <c r="R24" s="176" t="s">
        <v>116</v>
      </c>
      <c r="S24" s="179"/>
      <c r="T24" s="176" t="s">
        <v>116</v>
      </c>
      <c r="U24" s="178"/>
      <c r="V24" s="178"/>
      <c r="W24" s="226"/>
      <c r="X24" s="227"/>
      <c r="Y24" s="228"/>
    </row>
    <row r="25" spans="1:25" ht="22.5" customHeight="1">
      <c r="A25" s="26">
        <v>19</v>
      </c>
      <c r="B25" s="235"/>
      <c r="C25" s="236"/>
      <c r="D25" s="236"/>
      <c r="E25" s="237"/>
      <c r="F25" s="280"/>
      <c r="G25" s="281"/>
      <c r="H25" s="287"/>
      <c r="I25" s="288"/>
      <c r="J25" s="280" t="s">
        <v>116</v>
      </c>
      <c r="K25" s="281"/>
      <c r="L25" s="287"/>
      <c r="M25" s="288"/>
      <c r="N25" s="280"/>
      <c r="O25" s="281"/>
      <c r="P25" s="176"/>
      <c r="Q25" s="179"/>
      <c r="R25" s="176" t="s">
        <v>116</v>
      </c>
      <c r="S25" s="179"/>
      <c r="T25" s="176" t="s">
        <v>116</v>
      </c>
      <c r="U25" s="178"/>
      <c r="V25" s="178"/>
      <c r="W25" s="226"/>
      <c r="X25" s="227"/>
      <c r="Y25" s="228"/>
    </row>
    <row r="26" spans="1:25" ht="22.5" customHeight="1">
      <c r="A26" s="44">
        <v>20</v>
      </c>
      <c r="B26" s="247"/>
      <c r="C26" s="248"/>
      <c r="D26" s="248"/>
      <c r="E26" s="249"/>
      <c r="F26" s="278"/>
      <c r="G26" s="279"/>
      <c r="H26" s="274"/>
      <c r="I26" s="275"/>
      <c r="J26" s="278" t="s">
        <v>116</v>
      </c>
      <c r="K26" s="279"/>
      <c r="L26" s="274"/>
      <c r="M26" s="275"/>
      <c r="N26" s="278"/>
      <c r="O26" s="279"/>
      <c r="P26" s="181"/>
      <c r="Q26" s="177"/>
      <c r="R26" s="181" t="s">
        <v>116</v>
      </c>
      <c r="S26" s="177"/>
      <c r="T26" s="181" t="s">
        <v>116</v>
      </c>
      <c r="U26" s="183"/>
      <c r="V26" s="184"/>
      <c r="W26" s="229"/>
      <c r="X26" s="230"/>
      <c r="Y26" s="231"/>
    </row>
    <row r="27" spans="1:25" ht="22.5" customHeight="1">
      <c r="A27" s="96">
        <v>21</v>
      </c>
      <c r="B27" s="244"/>
      <c r="C27" s="245"/>
      <c r="D27" s="245"/>
      <c r="E27" s="246"/>
      <c r="F27" s="283"/>
      <c r="G27" s="284"/>
      <c r="H27" s="289"/>
      <c r="I27" s="290"/>
      <c r="J27" s="283" t="s">
        <v>116</v>
      </c>
      <c r="K27" s="284"/>
      <c r="L27" s="289"/>
      <c r="M27" s="290"/>
      <c r="N27" s="283"/>
      <c r="O27" s="284"/>
      <c r="P27" s="185"/>
      <c r="Q27" s="186"/>
      <c r="R27" s="185" t="s">
        <v>116</v>
      </c>
      <c r="S27" s="186"/>
      <c r="T27" s="185" t="s">
        <v>116</v>
      </c>
      <c r="U27" s="189"/>
      <c r="V27" s="188"/>
      <c r="W27" s="232"/>
      <c r="X27" s="233"/>
      <c r="Y27" s="234"/>
    </row>
    <row r="28" spans="1:25" ht="22.5" customHeight="1">
      <c r="A28" s="54">
        <v>22</v>
      </c>
      <c r="B28" s="235"/>
      <c r="C28" s="236"/>
      <c r="D28" s="236"/>
      <c r="E28" s="237"/>
      <c r="F28" s="280"/>
      <c r="G28" s="281"/>
      <c r="H28" s="287"/>
      <c r="I28" s="288"/>
      <c r="J28" s="280" t="s">
        <v>116</v>
      </c>
      <c r="K28" s="281"/>
      <c r="L28" s="287"/>
      <c r="M28" s="288"/>
      <c r="N28" s="280"/>
      <c r="O28" s="281"/>
      <c r="P28" s="176"/>
      <c r="Q28" s="179"/>
      <c r="R28" s="176" t="s">
        <v>116</v>
      </c>
      <c r="S28" s="179"/>
      <c r="T28" s="176" t="s">
        <v>116</v>
      </c>
      <c r="U28" s="184"/>
      <c r="V28" s="178"/>
      <c r="W28" s="226"/>
      <c r="X28" s="227"/>
      <c r="Y28" s="228"/>
    </row>
    <row r="29" spans="1:25" ht="22.5" customHeight="1">
      <c r="A29" s="54">
        <v>23</v>
      </c>
      <c r="B29" s="235"/>
      <c r="C29" s="236"/>
      <c r="D29" s="236"/>
      <c r="E29" s="237"/>
      <c r="F29" s="280"/>
      <c r="G29" s="281"/>
      <c r="H29" s="287"/>
      <c r="I29" s="288"/>
      <c r="J29" s="280" t="s">
        <v>116</v>
      </c>
      <c r="K29" s="281"/>
      <c r="L29" s="287"/>
      <c r="M29" s="288"/>
      <c r="N29" s="280"/>
      <c r="O29" s="281"/>
      <c r="P29" s="176"/>
      <c r="Q29" s="179"/>
      <c r="R29" s="176" t="s">
        <v>116</v>
      </c>
      <c r="S29" s="179"/>
      <c r="T29" s="176" t="s">
        <v>116</v>
      </c>
      <c r="U29" s="184"/>
      <c r="V29" s="178"/>
      <c r="W29" s="226"/>
      <c r="X29" s="227"/>
      <c r="Y29" s="228"/>
    </row>
    <row r="30" spans="1:25" ht="22.5" customHeight="1">
      <c r="A30" s="54">
        <v>24</v>
      </c>
      <c r="B30" s="235"/>
      <c r="C30" s="236"/>
      <c r="D30" s="236"/>
      <c r="E30" s="237"/>
      <c r="F30" s="280"/>
      <c r="G30" s="281"/>
      <c r="H30" s="287"/>
      <c r="I30" s="288"/>
      <c r="J30" s="280" t="s">
        <v>116</v>
      </c>
      <c r="K30" s="281"/>
      <c r="L30" s="287"/>
      <c r="M30" s="288"/>
      <c r="N30" s="280"/>
      <c r="O30" s="281"/>
      <c r="P30" s="176"/>
      <c r="Q30" s="179"/>
      <c r="R30" s="176" t="s">
        <v>116</v>
      </c>
      <c r="S30" s="179"/>
      <c r="T30" s="176" t="s">
        <v>116</v>
      </c>
      <c r="U30" s="184"/>
      <c r="V30" s="178"/>
      <c r="W30" s="226"/>
      <c r="X30" s="227"/>
      <c r="Y30" s="228"/>
    </row>
    <row r="31" spans="1:25" ht="22.5" customHeight="1" thickBot="1">
      <c r="A31" s="32">
        <v>25</v>
      </c>
      <c r="B31" s="238"/>
      <c r="C31" s="239"/>
      <c r="D31" s="239"/>
      <c r="E31" s="240"/>
      <c r="F31" s="285"/>
      <c r="G31" s="286"/>
      <c r="H31" s="291"/>
      <c r="I31" s="292"/>
      <c r="J31" s="280" t="s">
        <v>116</v>
      </c>
      <c r="K31" s="281"/>
      <c r="L31" s="291"/>
      <c r="M31" s="292"/>
      <c r="N31" s="285"/>
      <c r="O31" s="286"/>
      <c r="P31" s="176" t="s">
        <v>116</v>
      </c>
      <c r="Q31" s="190" t="s">
        <v>116</v>
      </c>
      <c r="R31" s="176" t="s">
        <v>116</v>
      </c>
      <c r="S31" s="190"/>
      <c r="T31" s="176" t="s">
        <v>116</v>
      </c>
      <c r="U31" s="191"/>
      <c r="V31" s="191"/>
      <c r="W31" s="223"/>
      <c r="X31" s="224"/>
      <c r="Y31" s="225"/>
    </row>
    <row r="32" spans="1:25" ht="22.5" customHeight="1">
      <c r="A32" s="301" t="s">
        <v>119</v>
      </c>
      <c r="B32" s="302"/>
      <c r="C32" s="302"/>
      <c r="D32" s="302"/>
      <c r="E32" s="302"/>
      <c r="F32" s="304">
        <f>COUNTIF(F7:G31,"○")</f>
        <v>0</v>
      </c>
      <c r="G32" s="294"/>
      <c r="H32" s="305">
        <f>COUNTIF(H7:H31,"○")</f>
        <v>0</v>
      </c>
      <c r="I32" s="306"/>
      <c r="J32" s="293">
        <f>COUNTIF(J7:J31,"○")</f>
        <v>0</v>
      </c>
      <c r="K32" s="294"/>
      <c r="L32" s="305">
        <f>COUNTIF(L7:L31,"○")</f>
        <v>0</v>
      </c>
      <c r="M32" s="306"/>
      <c r="N32" s="293">
        <f>COUNTIF(N7:N31,"○")</f>
        <v>0</v>
      </c>
      <c r="O32" s="294"/>
      <c r="P32" s="129">
        <f>COUNTIF(P7:P31,"○")</f>
        <v>0</v>
      </c>
      <c r="Q32" s="128">
        <f>COUNTIF(Q7:Q31,"○")</f>
        <v>0</v>
      </c>
      <c r="R32" s="129">
        <f>COUNTIF(R7:R31,"○")</f>
        <v>0</v>
      </c>
      <c r="S32" s="128">
        <f>COUNTIF(S7:S31,"○")</f>
        <v>0</v>
      </c>
      <c r="T32" s="130">
        <f>COUNTIF(T7:T31,"○")</f>
        <v>0</v>
      </c>
      <c r="U32" s="17" t="s">
        <v>29</v>
      </c>
      <c r="V32" s="3"/>
      <c r="W32" s="3"/>
      <c r="X32" s="3"/>
      <c r="Y32" s="4"/>
    </row>
    <row r="33" spans="1:25" ht="22.5" customHeight="1" thickBot="1">
      <c r="A33" s="303" t="s">
        <v>118</v>
      </c>
      <c r="B33" s="297"/>
      <c r="C33" s="297"/>
      <c r="D33" s="297"/>
      <c r="E33" s="296"/>
      <c r="F33" s="307">
        <f>F32+H32</f>
        <v>0</v>
      </c>
      <c r="G33" s="308"/>
      <c r="H33" s="308"/>
      <c r="I33" s="135" t="s">
        <v>125</v>
      </c>
      <c r="J33" s="295" t="s">
        <v>4</v>
      </c>
      <c r="K33" s="297"/>
      <c r="L33" s="297"/>
      <c r="M33" s="296"/>
      <c r="N33" s="295">
        <f>N32+P32</f>
        <v>0</v>
      </c>
      <c r="O33" s="297"/>
      <c r="P33" s="135" t="s">
        <v>125</v>
      </c>
      <c r="Q33" s="295" t="s">
        <v>9</v>
      </c>
      <c r="R33" s="296"/>
      <c r="S33" s="140">
        <f>S32+T32</f>
        <v>0</v>
      </c>
      <c r="T33" s="135" t="s">
        <v>125</v>
      </c>
      <c r="U33" s="11">
        <f>SUM(U7:U31)</f>
        <v>0</v>
      </c>
      <c r="V33" s="6" t="s">
        <v>31</v>
      </c>
      <c r="W33" s="6"/>
      <c r="X33" s="6"/>
      <c r="Y33" s="8"/>
    </row>
    <row r="34" ht="22.5" customHeight="1">
      <c r="J34" t="s">
        <v>117</v>
      </c>
    </row>
    <row r="35" spans="2:19" ht="13.5">
      <c r="B35" t="s">
        <v>36</v>
      </c>
      <c r="C35" t="s">
        <v>37</v>
      </c>
      <c r="S35" t="s">
        <v>30</v>
      </c>
    </row>
    <row r="36" spans="2:24" ht="13.5">
      <c r="B36" t="s">
        <v>35</v>
      </c>
      <c r="C36" t="s">
        <v>61</v>
      </c>
      <c r="S36" s="360" t="s">
        <v>40</v>
      </c>
      <c r="T36" s="360"/>
      <c r="U36" s="360"/>
      <c r="V36" s="360"/>
      <c r="W36" s="360"/>
      <c r="X36" s="116"/>
    </row>
    <row r="37" spans="2:19" ht="13.5">
      <c r="B37" t="s">
        <v>38</v>
      </c>
      <c r="C37" t="s">
        <v>39</v>
      </c>
      <c r="S37" t="s">
        <v>85</v>
      </c>
    </row>
    <row r="38" ht="13.5">
      <c r="S38" t="s">
        <v>86</v>
      </c>
    </row>
  </sheetData>
  <sheetProtection/>
  <mergeCells count="205">
    <mergeCell ref="A33:E33"/>
    <mergeCell ref="F33:H33"/>
    <mergeCell ref="J33:M33"/>
    <mergeCell ref="N33:O33"/>
    <mergeCell ref="Q33:R33"/>
    <mergeCell ref="S36:W36"/>
    <mergeCell ref="W31:Y31"/>
    <mergeCell ref="B30:E30"/>
    <mergeCell ref="F30:G30"/>
    <mergeCell ref="A32:E32"/>
    <mergeCell ref="F32:G32"/>
    <mergeCell ref="H32:I32"/>
    <mergeCell ref="J32:K32"/>
    <mergeCell ref="L32:M32"/>
    <mergeCell ref="N32:O32"/>
    <mergeCell ref="B31:E31"/>
    <mergeCell ref="F31:G31"/>
    <mergeCell ref="H31:I31"/>
    <mergeCell ref="J31:K31"/>
    <mergeCell ref="L31:M31"/>
    <mergeCell ref="N31:O31"/>
    <mergeCell ref="B29:E29"/>
    <mergeCell ref="F29:G29"/>
    <mergeCell ref="H29:I29"/>
    <mergeCell ref="J29:K29"/>
    <mergeCell ref="L29:M29"/>
    <mergeCell ref="W30:Y30"/>
    <mergeCell ref="N28:O28"/>
    <mergeCell ref="H30:I30"/>
    <mergeCell ref="J30:K30"/>
    <mergeCell ref="L30:M30"/>
    <mergeCell ref="N30:O30"/>
    <mergeCell ref="W28:Y28"/>
    <mergeCell ref="W27:Y27"/>
    <mergeCell ref="B26:E26"/>
    <mergeCell ref="F26:G26"/>
    <mergeCell ref="N29:O29"/>
    <mergeCell ref="W29:Y29"/>
    <mergeCell ref="B28:E28"/>
    <mergeCell ref="F28:G28"/>
    <mergeCell ref="H28:I28"/>
    <mergeCell ref="J28:K28"/>
    <mergeCell ref="L28:M28"/>
    <mergeCell ref="B27:E27"/>
    <mergeCell ref="F27:G27"/>
    <mergeCell ref="H27:I27"/>
    <mergeCell ref="J27:K27"/>
    <mergeCell ref="L27:M27"/>
    <mergeCell ref="N27:O27"/>
    <mergeCell ref="B25:E25"/>
    <mergeCell ref="F25:G25"/>
    <mergeCell ref="H25:I25"/>
    <mergeCell ref="J25:K25"/>
    <mergeCell ref="L25:M25"/>
    <mergeCell ref="W26:Y26"/>
    <mergeCell ref="N24:O24"/>
    <mergeCell ref="H26:I26"/>
    <mergeCell ref="J26:K26"/>
    <mergeCell ref="L26:M26"/>
    <mergeCell ref="N26:O26"/>
    <mergeCell ref="W24:Y24"/>
    <mergeCell ref="W23:Y23"/>
    <mergeCell ref="B22:E22"/>
    <mergeCell ref="F22:G22"/>
    <mergeCell ref="N25:O25"/>
    <mergeCell ref="W25:Y25"/>
    <mergeCell ref="B24:E24"/>
    <mergeCell ref="F24:G24"/>
    <mergeCell ref="H24:I24"/>
    <mergeCell ref="J24:K24"/>
    <mergeCell ref="L24:M24"/>
    <mergeCell ref="B23:E23"/>
    <mergeCell ref="F23:G23"/>
    <mergeCell ref="H23:I23"/>
    <mergeCell ref="J23:K23"/>
    <mergeCell ref="L23:M23"/>
    <mergeCell ref="N23:O23"/>
    <mergeCell ref="B21:E21"/>
    <mergeCell ref="F21:G21"/>
    <mergeCell ref="H21:I21"/>
    <mergeCell ref="J21:K21"/>
    <mergeCell ref="L21:M21"/>
    <mergeCell ref="W22:Y22"/>
    <mergeCell ref="N20:O20"/>
    <mergeCell ref="H22:I22"/>
    <mergeCell ref="J22:K22"/>
    <mergeCell ref="L22:M22"/>
    <mergeCell ref="N22:O22"/>
    <mergeCell ref="W20:Y20"/>
    <mergeCell ref="W19:Y19"/>
    <mergeCell ref="B18:E18"/>
    <mergeCell ref="F18:G18"/>
    <mergeCell ref="N21:O21"/>
    <mergeCell ref="W21:Y21"/>
    <mergeCell ref="B20:E20"/>
    <mergeCell ref="F20:G20"/>
    <mergeCell ref="H20:I20"/>
    <mergeCell ref="J20:K20"/>
    <mergeCell ref="L20:M20"/>
    <mergeCell ref="B19:E19"/>
    <mergeCell ref="F19:G19"/>
    <mergeCell ref="H19:I19"/>
    <mergeCell ref="J19:K19"/>
    <mergeCell ref="L19:M19"/>
    <mergeCell ref="N19:O19"/>
    <mergeCell ref="B17:E17"/>
    <mergeCell ref="F17:G17"/>
    <mergeCell ref="H17:I17"/>
    <mergeCell ref="J17:K17"/>
    <mergeCell ref="L17:M17"/>
    <mergeCell ref="W18:Y18"/>
    <mergeCell ref="N16:O16"/>
    <mergeCell ref="H18:I18"/>
    <mergeCell ref="J18:K18"/>
    <mergeCell ref="L18:M18"/>
    <mergeCell ref="N18:O18"/>
    <mergeCell ref="W16:Y16"/>
    <mergeCell ref="W15:Y15"/>
    <mergeCell ref="B14:E14"/>
    <mergeCell ref="F14:G14"/>
    <mergeCell ref="N17:O17"/>
    <mergeCell ref="W17:Y17"/>
    <mergeCell ref="B16:E16"/>
    <mergeCell ref="F16:G16"/>
    <mergeCell ref="H16:I16"/>
    <mergeCell ref="J16:K16"/>
    <mergeCell ref="L16:M16"/>
    <mergeCell ref="B15:E15"/>
    <mergeCell ref="F15:G15"/>
    <mergeCell ref="H15:I15"/>
    <mergeCell ref="J15:K15"/>
    <mergeCell ref="L15:M15"/>
    <mergeCell ref="N15:O15"/>
    <mergeCell ref="B13:E13"/>
    <mergeCell ref="F13:G13"/>
    <mergeCell ref="H13:I13"/>
    <mergeCell ref="J13:K13"/>
    <mergeCell ref="L13:M13"/>
    <mergeCell ref="W14:Y14"/>
    <mergeCell ref="N12:O12"/>
    <mergeCell ref="H14:I14"/>
    <mergeCell ref="J14:K14"/>
    <mergeCell ref="L14:M14"/>
    <mergeCell ref="N14:O14"/>
    <mergeCell ref="W12:Y12"/>
    <mergeCell ref="W11:Y11"/>
    <mergeCell ref="B10:E10"/>
    <mergeCell ref="F10:G10"/>
    <mergeCell ref="N13:O13"/>
    <mergeCell ref="W13:Y13"/>
    <mergeCell ref="B12:E12"/>
    <mergeCell ref="F12:G12"/>
    <mergeCell ref="H12:I12"/>
    <mergeCell ref="J12:K12"/>
    <mergeCell ref="L12:M12"/>
    <mergeCell ref="B11:E11"/>
    <mergeCell ref="F11:G11"/>
    <mergeCell ref="H11:I11"/>
    <mergeCell ref="J11:K11"/>
    <mergeCell ref="L11:M11"/>
    <mergeCell ref="N11:O11"/>
    <mergeCell ref="B9:E9"/>
    <mergeCell ref="F9:G9"/>
    <mergeCell ref="H9:I9"/>
    <mergeCell ref="J9:K9"/>
    <mergeCell ref="L9:M9"/>
    <mergeCell ref="W10:Y10"/>
    <mergeCell ref="N8:O8"/>
    <mergeCell ref="H10:I10"/>
    <mergeCell ref="J10:K10"/>
    <mergeCell ref="L10:M10"/>
    <mergeCell ref="N10:O10"/>
    <mergeCell ref="W8:Y8"/>
    <mergeCell ref="W7:Y7"/>
    <mergeCell ref="B5:E6"/>
    <mergeCell ref="F5:I5"/>
    <mergeCell ref="N9:O9"/>
    <mergeCell ref="W9:Y9"/>
    <mergeCell ref="B8:E8"/>
    <mergeCell ref="F8:G8"/>
    <mergeCell ref="H8:I8"/>
    <mergeCell ref="J8:K8"/>
    <mergeCell ref="L8:M8"/>
    <mergeCell ref="B7:E7"/>
    <mergeCell ref="F7:G7"/>
    <mergeCell ref="H7:I7"/>
    <mergeCell ref="J7:K7"/>
    <mergeCell ref="L7:M7"/>
    <mergeCell ref="N7:O7"/>
    <mergeCell ref="J5:M5"/>
    <mergeCell ref="N5:O5"/>
    <mergeCell ref="Q5:R5"/>
    <mergeCell ref="W5:Y5"/>
    <mergeCell ref="F6:G6"/>
    <mergeCell ref="H6:I6"/>
    <mergeCell ref="J6:K6"/>
    <mergeCell ref="L6:M6"/>
    <mergeCell ref="N6:O6"/>
    <mergeCell ref="W6:Y6"/>
    <mergeCell ref="B2:Y2"/>
    <mergeCell ref="A3:B3"/>
    <mergeCell ref="S3:U3"/>
    <mergeCell ref="A4:B4"/>
    <mergeCell ref="C4:T4"/>
    <mergeCell ref="V4:Y4"/>
  </mergeCells>
  <dataValidations count="2">
    <dataValidation type="list" allowBlank="1" showInputMessage="1" showErrorMessage="1" sqref="V7:V31">
      <formula1>"和田,明王,白沢,小仏,醍醐,陣馬,堂所,景信,高尾"</formula1>
    </dataValidation>
    <dataValidation type="list" allowBlank="1" showInputMessage="1" showErrorMessage="1" error="○又は空白を選択してください。" sqref="F7:F31 H7:H31 J7:J31 L7:L31 N9:N31 N7:O8 P7:T31">
      <formula1>"○,　"</formula1>
    </dataValidation>
  </dataValidations>
  <printOptions horizontalCentered="1"/>
  <pageMargins left="0.7874015748031497" right="0.3937007874015748" top="0.3937007874015748" bottom="0.3937007874015748" header="0.5118110236220472" footer="0.5118110236220472"/>
  <pageSetup blackAndWhite="1"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2:AE39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6.25390625" style="0" customWidth="1"/>
    <col min="2" max="2" width="3.125" style="0" customWidth="1"/>
    <col min="3" max="3" width="3.75390625" style="0" customWidth="1"/>
    <col min="4" max="4" width="3.50390625" style="0" customWidth="1"/>
    <col min="5" max="6" width="3.125" style="0" customWidth="1"/>
    <col min="7" max="7" width="2.50390625" style="0" customWidth="1"/>
    <col min="8" max="8" width="5.50390625" style="0" customWidth="1"/>
    <col min="9" max="9" width="3.375" style="0" customWidth="1"/>
    <col min="10" max="10" width="5.625" style="0" customWidth="1"/>
    <col min="11" max="11" width="3.75390625" style="0" customWidth="1"/>
    <col min="12" max="12" width="2.75390625" style="0" customWidth="1"/>
    <col min="13" max="13" width="3.50390625" style="0" customWidth="1"/>
    <col min="14" max="15" width="2.875" style="0" customWidth="1"/>
    <col min="16" max="16" width="3.00390625" style="0" customWidth="1"/>
    <col min="17" max="17" width="5.50390625" style="0" customWidth="1"/>
    <col min="18" max="18" width="2.75390625" style="0" customWidth="1"/>
    <col min="19" max="19" width="4.875" style="0" customWidth="1"/>
    <col min="20" max="22" width="3.375" style="0" customWidth="1"/>
    <col min="23" max="23" width="3.50390625" style="0" customWidth="1"/>
    <col min="24" max="24" width="2.875" style="0" customWidth="1"/>
    <col min="25" max="25" width="3.00390625" style="0" customWidth="1"/>
    <col min="26" max="26" width="6.125" style="0" customWidth="1"/>
    <col min="27" max="27" width="5.125" style="0" customWidth="1"/>
    <col min="28" max="28" width="6.625" style="0" customWidth="1"/>
    <col min="29" max="31" width="6.375" style="0" customWidth="1"/>
  </cols>
  <sheetData>
    <row r="2" ht="24">
      <c r="H2" s="78" t="s">
        <v>44</v>
      </c>
    </row>
    <row r="3" ht="22.5" customHeight="1"/>
    <row r="4" spans="2:26" ht="23.25" customHeight="1">
      <c r="B4" s="316" t="s">
        <v>123</v>
      </c>
      <c r="C4" s="316"/>
      <c r="D4" s="159">
        <f>IF('明細１'!C3="","",'明細１'!C3)</f>
      </c>
      <c r="E4" s="125" t="s">
        <v>111</v>
      </c>
      <c r="F4" s="319">
        <f>IF('明細１'!E3="","",'明細１'!E3)</f>
      </c>
      <c r="G4" s="319"/>
      <c r="H4" s="125" t="s">
        <v>112</v>
      </c>
      <c r="I4" s="160">
        <f>IF('明細１'!G3="","",'明細１'!G3)</f>
      </c>
      <c r="J4" s="125" t="s">
        <v>113</v>
      </c>
      <c r="K4" s="317" t="s">
        <v>114</v>
      </c>
      <c r="L4" s="317"/>
      <c r="M4" s="317"/>
      <c r="N4" s="317"/>
      <c r="O4" s="160">
        <f>IF('明細１'!J3="","",'明細１'!J3)</f>
      </c>
      <c r="P4" s="125" t="s">
        <v>111</v>
      </c>
      <c r="Q4" s="160">
        <f>IF('明細１'!L3="","",'明細１'!L3)</f>
      </c>
      <c r="R4" s="318" t="s">
        <v>124</v>
      </c>
      <c r="S4" s="318"/>
      <c r="T4" s="160">
        <f>IF('明細１'!N3="","",'明細１'!N3)</f>
      </c>
      <c r="U4" s="125" t="s">
        <v>113</v>
      </c>
      <c r="V4" s="153"/>
      <c r="W4" s="315">
        <f>IF('明細１'!Q3="","",'明細１'!Q3)</f>
      </c>
      <c r="X4" s="315"/>
      <c r="Y4" s="125" t="s">
        <v>43</v>
      </c>
      <c r="Z4" s="133"/>
    </row>
    <row r="5" spans="2:26" ht="32.25" customHeight="1">
      <c r="B5" s="360" t="s">
        <v>33</v>
      </c>
      <c r="C5" s="360"/>
      <c r="D5" s="320">
        <f>IF('明細１'!C4="","",'明細１'!C4)</f>
      </c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1"/>
      <c r="W5" s="320"/>
      <c r="X5" s="322"/>
      <c r="Y5" s="126" t="s">
        <v>120</v>
      </c>
      <c r="Z5" s="3"/>
    </row>
    <row r="6" spans="5:25" ht="19.5" customHeight="1"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" ht="17.25">
      <c r="A7" s="70" t="s">
        <v>45</v>
      </c>
      <c r="B7" s="70"/>
    </row>
    <row r="9" spans="1:31" ht="21" customHeight="1">
      <c r="A9" s="74" t="s">
        <v>47</v>
      </c>
      <c r="B9" s="192"/>
      <c r="C9" s="142" t="s">
        <v>121</v>
      </c>
      <c r="D9" s="193"/>
      <c r="E9" s="143" t="s">
        <v>122</v>
      </c>
      <c r="F9" s="313"/>
      <c r="G9" s="314"/>
      <c r="H9" s="132"/>
      <c r="J9" s="74" t="s">
        <v>48</v>
      </c>
      <c r="K9" s="192"/>
      <c r="L9" s="144" t="s">
        <v>121</v>
      </c>
      <c r="M9" s="194"/>
      <c r="N9" s="144" t="s">
        <v>122</v>
      </c>
      <c r="O9" s="313"/>
      <c r="P9" s="314"/>
      <c r="S9" s="74" t="s">
        <v>49</v>
      </c>
      <c r="T9" s="194"/>
      <c r="U9" s="144" t="s">
        <v>121</v>
      </c>
      <c r="V9" s="194"/>
      <c r="W9" s="144" t="s">
        <v>122</v>
      </c>
      <c r="X9" s="313"/>
      <c r="Y9" s="314"/>
      <c r="AD9" s="3"/>
      <c r="AE9" s="131"/>
    </row>
    <row r="10" spans="1:31" ht="19.5" customHeight="1">
      <c r="A10" s="359"/>
      <c r="B10" s="325" t="s">
        <v>3</v>
      </c>
      <c r="C10" s="326"/>
      <c r="D10" s="325" t="s">
        <v>4</v>
      </c>
      <c r="E10" s="326"/>
      <c r="F10" s="325" t="s">
        <v>9</v>
      </c>
      <c r="G10" s="326"/>
      <c r="H10" s="356"/>
      <c r="J10" s="359"/>
      <c r="K10" s="325" t="s">
        <v>3</v>
      </c>
      <c r="L10" s="326"/>
      <c r="M10" s="325" t="s">
        <v>4</v>
      </c>
      <c r="N10" s="326"/>
      <c r="O10" s="325" t="s">
        <v>9</v>
      </c>
      <c r="P10" s="326"/>
      <c r="S10" s="357"/>
      <c r="T10" s="325" t="s">
        <v>3</v>
      </c>
      <c r="U10" s="326"/>
      <c r="V10" s="325" t="s">
        <v>4</v>
      </c>
      <c r="W10" s="326"/>
      <c r="X10" s="325" t="s">
        <v>9</v>
      </c>
      <c r="Y10" s="326"/>
      <c r="AD10" s="3"/>
      <c r="AE10" s="3"/>
    </row>
    <row r="11" spans="1:31" ht="19.5" customHeight="1">
      <c r="A11" s="358"/>
      <c r="B11" s="323"/>
      <c r="C11" s="324"/>
      <c r="D11" s="323" t="s">
        <v>102</v>
      </c>
      <c r="E11" s="324"/>
      <c r="F11" s="323"/>
      <c r="G11" s="324"/>
      <c r="H11" s="356"/>
      <c r="J11" s="358"/>
      <c r="K11" s="323"/>
      <c r="L11" s="324"/>
      <c r="M11" s="323" t="s">
        <v>102</v>
      </c>
      <c r="N11" s="324"/>
      <c r="O11" s="323"/>
      <c r="P11" s="324"/>
      <c r="S11" s="358"/>
      <c r="T11" s="323"/>
      <c r="U11" s="324"/>
      <c r="V11" s="323" t="s">
        <v>102</v>
      </c>
      <c r="W11" s="324"/>
      <c r="X11" s="323"/>
      <c r="Y11" s="324"/>
      <c r="AD11" s="3"/>
      <c r="AE11" s="3"/>
    </row>
    <row r="12" spans="1:31" ht="30" customHeight="1">
      <c r="A12" s="117" t="s">
        <v>50</v>
      </c>
      <c r="B12" s="349"/>
      <c r="C12" s="350"/>
      <c r="D12" s="349"/>
      <c r="E12" s="350"/>
      <c r="F12" s="349"/>
      <c r="G12" s="350"/>
      <c r="H12" s="77"/>
      <c r="J12" s="71" t="s">
        <v>50</v>
      </c>
      <c r="K12" s="311"/>
      <c r="L12" s="312"/>
      <c r="M12" s="311"/>
      <c r="N12" s="312"/>
      <c r="O12" s="311"/>
      <c r="P12" s="312"/>
      <c r="S12" s="71" t="s">
        <v>50</v>
      </c>
      <c r="T12" s="311"/>
      <c r="U12" s="312"/>
      <c r="V12" s="311"/>
      <c r="W12" s="312"/>
      <c r="X12" s="311"/>
      <c r="Y12" s="312"/>
      <c r="AD12" s="3"/>
      <c r="AE12" s="3"/>
    </row>
    <row r="13" spans="1:31" ht="30" customHeight="1">
      <c r="A13" s="117" t="s">
        <v>51</v>
      </c>
      <c r="B13" s="349"/>
      <c r="C13" s="350"/>
      <c r="D13" s="349"/>
      <c r="E13" s="350"/>
      <c r="F13" s="349"/>
      <c r="G13" s="350"/>
      <c r="H13" s="77"/>
      <c r="J13" s="71" t="s">
        <v>51</v>
      </c>
      <c r="K13" s="311"/>
      <c r="L13" s="312"/>
      <c r="M13" s="311"/>
      <c r="N13" s="312"/>
      <c r="O13" s="311"/>
      <c r="P13" s="312"/>
      <c r="S13" s="71" t="s">
        <v>51</v>
      </c>
      <c r="T13" s="311"/>
      <c r="U13" s="312"/>
      <c r="V13" s="311"/>
      <c r="W13" s="312"/>
      <c r="X13" s="311"/>
      <c r="Y13" s="312"/>
      <c r="AD13" s="3"/>
      <c r="AE13" s="3"/>
    </row>
    <row r="14" spans="1:31" ht="30" customHeight="1">
      <c r="A14" s="117" t="s">
        <v>25</v>
      </c>
      <c r="B14" s="351">
        <f>SUM(B12:C13)</f>
        <v>0</v>
      </c>
      <c r="C14" s="352"/>
      <c r="D14" s="351">
        <f>SUM(D12:E13)</f>
        <v>0</v>
      </c>
      <c r="E14" s="352"/>
      <c r="F14" s="342">
        <f>SUM(E12:G13)</f>
        <v>0</v>
      </c>
      <c r="G14" s="343"/>
      <c r="H14" s="77"/>
      <c r="J14" s="71" t="s">
        <v>25</v>
      </c>
      <c r="K14" s="351">
        <f>SUM(K12:L13)</f>
        <v>0</v>
      </c>
      <c r="L14" s="352"/>
      <c r="M14" s="351">
        <f>SUM(M12:N13)</f>
        <v>0</v>
      </c>
      <c r="N14" s="352"/>
      <c r="O14" s="327">
        <f>SUM(O12:P13)</f>
        <v>0</v>
      </c>
      <c r="P14" s="328"/>
      <c r="Q14" s="134"/>
      <c r="S14" s="71" t="s">
        <v>25</v>
      </c>
      <c r="T14" s="329">
        <f>SUM(T12:U13)</f>
        <v>0</v>
      </c>
      <c r="U14" s="330"/>
      <c r="V14" s="329">
        <f>SUM(V12:W13)</f>
        <v>0</v>
      </c>
      <c r="W14" s="330"/>
      <c r="X14" s="327">
        <f>SUM(X12:Y13)</f>
        <v>0</v>
      </c>
      <c r="Y14" s="328"/>
      <c r="AD14" s="3"/>
      <c r="AE14" s="3"/>
    </row>
    <row r="15" spans="5:7" ht="17.25" customHeight="1">
      <c r="E15" s="119" t="s">
        <v>103</v>
      </c>
      <c r="F15" s="119"/>
      <c r="G15" s="119"/>
    </row>
    <row r="18" spans="1:2" ht="17.25">
      <c r="A18" s="70" t="s">
        <v>46</v>
      </c>
      <c r="B18" s="70"/>
    </row>
    <row r="20" spans="1:26" ht="21" customHeight="1">
      <c r="A20" s="344" t="s">
        <v>47</v>
      </c>
      <c r="B20" s="345"/>
      <c r="C20" s="346"/>
      <c r="D20" s="162">
        <f>IF(B9="","",B9)</f>
      </c>
      <c r="E20" s="143" t="s">
        <v>112</v>
      </c>
      <c r="F20" s="163">
        <f>IF(D9="","",D9)</f>
      </c>
      <c r="G20" s="143" t="s">
        <v>122</v>
      </c>
      <c r="H20" s="127"/>
      <c r="I20" s="132"/>
      <c r="J20" s="344" t="s">
        <v>109</v>
      </c>
      <c r="K20" s="345"/>
      <c r="L20" s="346"/>
      <c r="M20" s="162">
        <f>IF(K9="","",K9)</f>
      </c>
      <c r="N20" s="144" t="s">
        <v>121</v>
      </c>
      <c r="O20" s="164">
        <f>IF(M9="","",M9)</f>
      </c>
      <c r="P20" s="144" t="s">
        <v>122</v>
      </c>
      <c r="Q20" s="127"/>
      <c r="S20" s="344" t="s">
        <v>110</v>
      </c>
      <c r="T20" s="345"/>
      <c r="U20" s="346"/>
      <c r="V20" s="162">
        <f>IF(T9="","",T9)</f>
      </c>
      <c r="W20" s="144" t="s">
        <v>121</v>
      </c>
      <c r="X20" s="165">
        <f>IF(V9="","",V9)</f>
      </c>
      <c r="Y20" s="144" t="s">
        <v>122</v>
      </c>
      <c r="Z20" s="127"/>
    </row>
    <row r="21" spans="1:26" ht="19.5" customHeight="1">
      <c r="A21" s="325" t="s">
        <v>52</v>
      </c>
      <c r="B21" s="347"/>
      <c r="C21" s="326"/>
      <c r="D21" s="325" t="s">
        <v>3</v>
      </c>
      <c r="E21" s="326"/>
      <c r="F21" s="325" t="s">
        <v>4</v>
      </c>
      <c r="G21" s="326"/>
      <c r="H21" s="354" t="s">
        <v>9</v>
      </c>
      <c r="I21" s="356"/>
      <c r="J21" s="325" t="s">
        <v>52</v>
      </c>
      <c r="K21" s="347"/>
      <c r="L21" s="326"/>
      <c r="M21" s="325" t="s">
        <v>3</v>
      </c>
      <c r="N21" s="326"/>
      <c r="O21" s="325" t="s">
        <v>4</v>
      </c>
      <c r="P21" s="326"/>
      <c r="Q21" s="354" t="s">
        <v>9</v>
      </c>
      <c r="S21" s="325" t="s">
        <v>52</v>
      </c>
      <c r="T21" s="347"/>
      <c r="U21" s="326"/>
      <c r="V21" s="325" t="s">
        <v>3</v>
      </c>
      <c r="W21" s="326"/>
      <c r="X21" s="325" t="s">
        <v>4</v>
      </c>
      <c r="Y21" s="326"/>
      <c r="Z21" s="354" t="s">
        <v>9</v>
      </c>
    </row>
    <row r="22" spans="1:26" ht="19.5" customHeight="1">
      <c r="A22" s="323"/>
      <c r="B22" s="348"/>
      <c r="C22" s="324"/>
      <c r="D22" s="323" t="s">
        <v>102</v>
      </c>
      <c r="E22" s="324"/>
      <c r="F22" s="323"/>
      <c r="G22" s="324"/>
      <c r="H22" s="355"/>
      <c r="I22" s="356"/>
      <c r="J22" s="323"/>
      <c r="K22" s="348"/>
      <c r="L22" s="324"/>
      <c r="M22" s="323" t="s">
        <v>102</v>
      </c>
      <c r="N22" s="324"/>
      <c r="O22" s="323"/>
      <c r="P22" s="324"/>
      <c r="Q22" s="355"/>
      <c r="S22" s="323"/>
      <c r="T22" s="348"/>
      <c r="U22" s="324"/>
      <c r="V22" s="323" t="s">
        <v>102</v>
      </c>
      <c r="W22" s="324"/>
      <c r="X22" s="323"/>
      <c r="Y22" s="324"/>
      <c r="Z22" s="355"/>
    </row>
    <row r="23" spans="1:26" ht="30" customHeight="1">
      <c r="A23" s="334"/>
      <c r="B23" s="335"/>
      <c r="C23" s="336"/>
      <c r="D23" s="311"/>
      <c r="E23" s="312"/>
      <c r="F23" s="311"/>
      <c r="G23" s="312"/>
      <c r="H23" s="337"/>
      <c r="I23" s="353"/>
      <c r="J23" s="334"/>
      <c r="K23" s="335"/>
      <c r="L23" s="336"/>
      <c r="M23" s="311"/>
      <c r="N23" s="312"/>
      <c r="O23" s="311"/>
      <c r="P23" s="312"/>
      <c r="Q23" s="337"/>
      <c r="S23" s="334"/>
      <c r="T23" s="335"/>
      <c r="U23" s="336"/>
      <c r="V23" s="311"/>
      <c r="W23" s="312"/>
      <c r="X23" s="311"/>
      <c r="Y23" s="312"/>
      <c r="Z23" s="337"/>
    </row>
    <row r="24" spans="1:26" ht="30" customHeight="1">
      <c r="A24" s="334"/>
      <c r="B24" s="335"/>
      <c r="C24" s="336"/>
      <c r="D24" s="311"/>
      <c r="E24" s="312"/>
      <c r="F24" s="311"/>
      <c r="G24" s="312"/>
      <c r="H24" s="338"/>
      <c r="I24" s="353"/>
      <c r="J24" s="334"/>
      <c r="K24" s="335"/>
      <c r="L24" s="336"/>
      <c r="M24" s="311"/>
      <c r="N24" s="312"/>
      <c r="O24" s="311"/>
      <c r="P24" s="312"/>
      <c r="Q24" s="338"/>
      <c r="S24" s="334"/>
      <c r="T24" s="335"/>
      <c r="U24" s="336"/>
      <c r="V24" s="311"/>
      <c r="W24" s="312"/>
      <c r="X24" s="311"/>
      <c r="Y24" s="312"/>
      <c r="Z24" s="338"/>
    </row>
    <row r="25" spans="1:26" ht="30" customHeight="1">
      <c r="A25" s="334"/>
      <c r="B25" s="335"/>
      <c r="C25" s="336"/>
      <c r="D25" s="311"/>
      <c r="E25" s="312"/>
      <c r="F25" s="311"/>
      <c r="G25" s="312"/>
      <c r="H25" s="339"/>
      <c r="I25" s="353"/>
      <c r="J25" s="334"/>
      <c r="K25" s="335"/>
      <c r="L25" s="336"/>
      <c r="M25" s="311"/>
      <c r="N25" s="312"/>
      <c r="O25" s="311"/>
      <c r="P25" s="312"/>
      <c r="Q25" s="339"/>
      <c r="S25" s="334"/>
      <c r="T25" s="335"/>
      <c r="U25" s="336"/>
      <c r="V25" s="311"/>
      <c r="W25" s="312"/>
      <c r="X25" s="311"/>
      <c r="Y25" s="312"/>
      <c r="Z25" s="339"/>
    </row>
    <row r="26" spans="1:26" ht="30" customHeight="1">
      <c r="A26" s="331" t="s">
        <v>53</v>
      </c>
      <c r="B26" s="332"/>
      <c r="C26" s="333"/>
      <c r="D26" s="340"/>
      <c r="E26" s="341"/>
      <c r="F26" s="340"/>
      <c r="G26" s="341"/>
      <c r="H26" s="195"/>
      <c r="I26" s="77"/>
      <c r="J26" s="331" t="s">
        <v>53</v>
      </c>
      <c r="K26" s="332"/>
      <c r="L26" s="333"/>
      <c r="M26" s="340"/>
      <c r="N26" s="341"/>
      <c r="O26" s="311"/>
      <c r="P26" s="312"/>
      <c r="Q26" s="195"/>
      <c r="S26" s="331" t="s">
        <v>53</v>
      </c>
      <c r="T26" s="332"/>
      <c r="U26" s="333"/>
      <c r="V26" s="340"/>
      <c r="W26" s="341"/>
      <c r="X26" s="311"/>
      <c r="Y26" s="312"/>
      <c r="Z26" s="195"/>
    </row>
    <row r="27" spans="1:31" ht="17.25" customHeight="1">
      <c r="A27" s="118"/>
      <c r="B27" s="118"/>
      <c r="C27" s="118"/>
      <c r="D27" s="118"/>
      <c r="E27" s="120" t="s">
        <v>104</v>
      </c>
      <c r="F27" s="120"/>
      <c r="G27" s="120"/>
      <c r="H27" s="3"/>
      <c r="I27" s="3"/>
      <c r="J27" s="3"/>
      <c r="K27" s="3"/>
      <c r="L27" s="3"/>
      <c r="M27" s="3"/>
      <c r="P27" s="118"/>
      <c r="Q27" s="118"/>
      <c r="R27" s="3"/>
      <c r="S27" s="3"/>
      <c r="T27" s="3"/>
      <c r="U27" s="3"/>
      <c r="V27" s="3"/>
      <c r="W27" s="3"/>
      <c r="X27" s="3"/>
      <c r="Y27" s="3"/>
      <c r="AA27" s="118"/>
      <c r="AB27" s="118"/>
      <c r="AC27" s="3"/>
      <c r="AD27" s="3"/>
      <c r="AE27" s="3"/>
    </row>
    <row r="28" spans="1:31" ht="17.25" customHeight="1">
      <c r="A28" s="118"/>
      <c r="B28" s="118"/>
      <c r="C28" s="118"/>
      <c r="D28" s="118"/>
      <c r="E28" s="120"/>
      <c r="F28" s="120"/>
      <c r="G28" s="120"/>
      <c r="H28" s="3"/>
      <c r="I28" s="3"/>
      <c r="J28" s="3"/>
      <c r="K28" s="3"/>
      <c r="L28" s="3"/>
      <c r="M28" s="3"/>
      <c r="P28" s="118"/>
      <c r="Q28" s="118"/>
      <c r="R28" s="3"/>
      <c r="S28" s="3"/>
      <c r="T28" s="3"/>
      <c r="U28" s="3"/>
      <c r="V28" s="3"/>
      <c r="W28" s="3"/>
      <c r="X28" s="3"/>
      <c r="Y28" s="3"/>
      <c r="AA28" s="118"/>
      <c r="AB28" s="118"/>
      <c r="AC28" s="3"/>
      <c r="AD28" s="3"/>
      <c r="AE28" s="3"/>
    </row>
    <row r="30" spans="1:2" ht="15" customHeight="1">
      <c r="A30" s="79" t="s">
        <v>80</v>
      </c>
      <c r="B30" s="79"/>
    </row>
    <row r="31" spans="1:2" ht="15" customHeight="1">
      <c r="A31" s="79" t="s">
        <v>82</v>
      </c>
      <c r="B31" s="79"/>
    </row>
    <row r="33" spans="1:15" ht="15">
      <c r="A33" s="79" t="s">
        <v>75</v>
      </c>
      <c r="B33" s="79"/>
      <c r="H33" s="111"/>
      <c r="I33" s="111"/>
      <c r="J33" s="111"/>
      <c r="K33" s="111"/>
      <c r="L33" s="111"/>
      <c r="M33" s="111"/>
      <c r="N33" s="111"/>
      <c r="O33" s="111"/>
    </row>
    <row r="34" spans="1:4" ht="12.75" customHeight="1">
      <c r="A34" s="70"/>
      <c r="B34" s="70"/>
      <c r="C34" s="79"/>
      <c r="D34" s="79"/>
    </row>
    <row r="35" spans="1:2" ht="17.25" customHeight="1">
      <c r="A35" s="79" t="s">
        <v>74</v>
      </c>
      <c r="B35" s="79"/>
    </row>
    <row r="36" spans="1:4" ht="12.75" customHeight="1">
      <c r="A36" s="70"/>
      <c r="B36" s="70"/>
      <c r="C36" s="79"/>
      <c r="D36" s="79"/>
    </row>
    <row r="37" spans="1:2" ht="15">
      <c r="A37" s="79" t="s">
        <v>56</v>
      </c>
      <c r="B37" s="79"/>
    </row>
    <row r="38" spans="3:4" ht="12.75" customHeight="1">
      <c r="C38" s="79"/>
      <c r="D38" s="79"/>
    </row>
    <row r="39" spans="1:2" ht="15">
      <c r="A39" s="80" t="s">
        <v>105</v>
      </c>
      <c r="B39" s="80"/>
    </row>
  </sheetData>
  <sheetProtection/>
  <mergeCells count="112">
    <mergeCell ref="T10:U11"/>
    <mergeCell ref="T12:U12"/>
    <mergeCell ref="T13:U13"/>
    <mergeCell ref="T14:U14"/>
    <mergeCell ref="M25:N25"/>
    <mergeCell ref="M26:N26"/>
    <mergeCell ref="O23:P23"/>
    <mergeCell ref="O24:P24"/>
    <mergeCell ref="O25:P25"/>
    <mergeCell ref="O26:P26"/>
    <mergeCell ref="F13:G13"/>
    <mergeCell ref="O10:P11"/>
    <mergeCell ref="O12:P12"/>
    <mergeCell ref="O13:P13"/>
    <mergeCell ref="O21:P22"/>
    <mergeCell ref="M23:N23"/>
    <mergeCell ref="M10:N10"/>
    <mergeCell ref="M11:N11"/>
    <mergeCell ref="M12:N12"/>
    <mergeCell ref="M13:N13"/>
    <mergeCell ref="D22:E22"/>
    <mergeCell ref="D23:E23"/>
    <mergeCell ref="D24:E24"/>
    <mergeCell ref="F26:G26"/>
    <mergeCell ref="K10:L11"/>
    <mergeCell ref="K12:L12"/>
    <mergeCell ref="K13:L13"/>
    <mergeCell ref="K14:L14"/>
    <mergeCell ref="F10:G11"/>
    <mergeCell ref="F12:G12"/>
    <mergeCell ref="B10:C11"/>
    <mergeCell ref="D10:E10"/>
    <mergeCell ref="O14:P14"/>
    <mergeCell ref="D25:E25"/>
    <mergeCell ref="D26:E26"/>
    <mergeCell ref="B5:C5"/>
    <mergeCell ref="B12:C12"/>
    <mergeCell ref="B13:C13"/>
    <mergeCell ref="B14:C14"/>
    <mergeCell ref="F9:G9"/>
    <mergeCell ref="S10:S11"/>
    <mergeCell ref="A20:C20"/>
    <mergeCell ref="S20:U20"/>
    <mergeCell ref="A10:A11"/>
    <mergeCell ref="S21:U22"/>
    <mergeCell ref="M14:N14"/>
    <mergeCell ref="H10:H11"/>
    <mergeCell ref="J10:J11"/>
    <mergeCell ref="H21:H22"/>
    <mergeCell ref="A21:C22"/>
    <mergeCell ref="A26:C26"/>
    <mergeCell ref="F23:G23"/>
    <mergeCell ref="F24:G24"/>
    <mergeCell ref="M21:N21"/>
    <mergeCell ref="Z23:Z25"/>
    <mergeCell ref="I23:I25"/>
    <mergeCell ref="Z21:Z22"/>
    <mergeCell ref="I21:I22"/>
    <mergeCell ref="Q21:Q22"/>
    <mergeCell ref="Q23:Q25"/>
    <mergeCell ref="A25:C25"/>
    <mergeCell ref="S23:U23"/>
    <mergeCell ref="S24:U24"/>
    <mergeCell ref="S25:U25"/>
    <mergeCell ref="A23:C23"/>
    <mergeCell ref="A24:C24"/>
    <mergeCell ref="M24:N24"/>
    <mergeCell ref="F14:G14"/>
    <mergeCell ref="F25:G25"/>
    <mergeCell ref="J20:L20"/>
    <mergeCell ref="J21:L22"/>
    <mergeCell ref="D11:E11"/>
    <mergeCell ref="D12:E12"/>
    <mergeCell ref="D13:E13"/>
    <mergeCell ref="D14:E14"/>
    <mergeCell ref="F21:G22"/>
    <mergeCell ref="D21:E21"/>
    <mergeCell ref="V22:W22"/>
    <mergeCell ref="J26:L26"/>
    <mergeCell ref="J23:L23"/>
    <mergeCell ref="J24:L24"/>
    <mergeCell ref="J25:L25"/>
    <mergeCell ref="H23:H25"/>
    <mergeCell ref="S26:U26"/>
    <mergeCell ref="V26:W26"/>
    <mergeCell ref="V23:W23"/>
    <mergeCell ref="V24:W24"/>
    <mergeCell ref="V10:W10"/>
    <mergeCell ref="V11:W11"/>
    <mergeCell ref="V12:W12"/>
    <mergeCell ref="V13:W13"/>
    <mergeCell ref="V14:W14"/>
    <mergeCell ref="V21:W21"/>
    <mergeCell ref="X26:Y26"/>
    <mergeCell ref="X10:Y11"/>
    <mergeCell ref="X12:Y12"/>
    <mergeCell ref="X13:Y13"/>
    <mergeCell ref="X14:Y14"/>
    <mergeCell ref="X21:Y22"/>
    <mergeCell ref="X23:Y23"/>
    <mergeCell ref="X24:Y24"/>
    <mergeCell ref="X25:Y25"/>
    <mergeCell ref="V25:W25"/>
    <mergeCell ref="O9:P9"/>
    <mergeCell ref="X9:Y9"/>
    <mergeCell ref="W4:X4"/>
    <mergeCell ref="B4:C4"/>
    <mergeCell ref="K4:N4"/>
    <mergeCell ref="R4:S4"/>
    <mergeCell ref="F4:G4"/>
    <mergeCell ref="D5:X5"/>
    <mergeCell ref="M22:N22"/>
  </mergeCells>
  <printOptions horizontalCentered="1" verticalCentered="1"/>
  <pageMargins left="0.3937007874015748" right="0" top="0.7874015748031497" bottom="0.7874015748031497" header="0.5118110236220472" footer="0.5118110236220472"/>
  <pageSetup blackAndWhite="1" horizontalDpi="360" verticalDpi="360" orientation="portrait" paperSize="9" r:id="rId2"/>
  <ignoredErrors>
    <ignoredError sqref="F14 X1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Z45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4.50390625" style="0" customWidth="1"/>
    <col min="2" max="2" width="6.625" style="0" customWidth="1"/>
    <col min="3" max="3" width="3.75390625" style="0" customWidth="1"/>
    <col min="4" max="4" width="3.50390625" style="0" customWidth="1"/>
    <col min="5" max="5" width="3.75390625" style="0" customWidth="1"/>
    <col min="6" max="6" width="3.50390625" style="0" customWidth="1"/>
    <col min="7" max="7" width="3.75390625" style="0" customWidth="1"/>
    <col min="8" max="8" width="2.00390625" style="0" customWidth="1"/>
    <col min="9" max="9" width="3.875" style="0" customWidth="1"/>
    <col min="10" max="10" width="5.00390625" style="0" customWidth="1"/>
    <col min="11" max="11" width="2.875" style="0" customWidth="1"/>
    <col min="12" max="12" width="3.25390625" style="0" customWidth="1"/>
    <col min="13" max="13" width="3.625" style="0" customWidth="1"/>
    <col min="14" max="14" width="3.375" style="0" customWidth="1"/>
    <col min="15" max="15" width="3.625" style="0" customWidth="1"/>
    <col min="16" max="16" width="3.50390625" style="0" customWidth="1"/>
    <col min="17" max="17" width="5.50390625" style="0" customWidth="1"/>
    <col min="18" max="18" width="1.25" style="0" customWidth="1"/>
    <col min="19" max="19" width="2.625" style="0" customWidth="1"/>
    <col min="20" max="20" width="5.00390625" style="0" customWidth="1"/>
    <col min="21" max="21" width="5.50390625" style="0" customWidth="1"/>
    <col min="22" max="22" width="3.375" style="0" customWidth="1"/>
    <col min="23" max="23" width="3.125" style="0" customWidth="1"/>
    <col min="24" max="24" width="3.875" style="0" customWidth="1"/>
    <col min="25" max="25" width="3.25390625" style="0" customWidth="1"/>
    <col min="26" max="26" width="5.25390625" style="0" customWidth="1"/>
  </cols>
  <sheetData>
    <row r="1" spans="21:23" ht="24" customHeight="1">
      <c r="U1" s="81" t="s">
        <v>57</v>
      </c>
      <c r="W1" s="81"/>
    </row>
    <row r="2" ht="12" customHeight="1"/>
    <row r="3" spans="6:7" ht="24">
      <c r="F3" s="78" t="s">
        <v>44</v>
      </c>
      <c r="G3" s="78"/>
    </row>
    <row r="4" ht="19.5" customHeight="1"/>
    <row r="5" spans="2:20" ht="23.25" customHeight="1">
      <c r="B5" s="139" t="s">
        <v>32</v>
      </c>
      <c r="C5" s="161">
        <f>IF('明細１'!C3="","",'明細１'!C3)</f>
      </c>
      <c r="D5" s="126" t="s">
        <v>111</v>
      </c>
      <c r="E5" s="159">
        <f>IF('明細１'!E3="","",'明細１'!E3)</f>
      </c>
      <c r="F5" s="126" t="s">
        <v>112</v>
      </c>
      <c r="G5" s="159">
        <f>IF('明細１'!G3="","",'明細１'!G3)</f>
      </c>
      <c r="H5" s="126" t="s">
        <v>113</v>
      </c>
      <c r="I5" s="148" t="s">
        <v>126</v>
      </c>
      <c r="J5" s="159">
        <f>IF('明細１'!J3="","",'明細１'!J3)</f>
      </c>
      <c r="K5" s="126" t="s">
        <v>111</v>
      </c>
      <c r="L5" s="159">
        <f>IF('明細１'!L3="","",'明細１'!L3)</f>
      </c>
      <c r="M5" s="126" t="s">
        <v>112</v>
      </c>
      <c r="N5" s="159">
        <f>IF('明細１'!N3="","",'明細１'!N3)</f>
      </c>
      <c r="O5" s="126" t="s">
        <v>128</v>
      </c>
      <c r="P5" s="126"/>
      <c r="Q5" s="126"/>
      <c r="R5" s="82"/>
      <c r="S5" s="161">
        <f>IF('明細１'!Q3="","",'明細１'!Q3)</f>
      </c>
      <c r="T5" s="126" t="s">
        <v>43</v>
      </c>
    </row>
    <row r="6" spans="2:20" ht="32.25" customHeight="1">
      <c r="B6" s="139" t="s">
        <v>33</v>
      </c>
      <c r="C6" s="321">
        <f>IF('明細１'!C4="","",'明細１'!C4)</f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83" t="s">
        <v>34</v>
      </c>
    </row>
    <row r="7" ht="13.5" customHeight="1"/>
    <row r="8" ht="19.5" customHeight="1">
      <c r="A8" s="70" t="s">
        <v>45</v>
      </c>
    </row>
    <row r="9" ht="12.75" customHeight="1">
      <c r="A9" s="70"/>
    </row>
    <row r="10" spans="1:26" ht="21" customHeight="1">
      <c r="A10" s="74" t="s">
        <v>47</v>
      </c>
      <c r="B10" s="196"/>
      <c r="C10" s="145" t="s">
        <v>112</v>
      </c>
      <c r="D10" s="197"/>
      <c r="E10" s="141" t="s">
        <v>113</v>
      </c>
      <c r="F10" s="73"/>
      <c r="G10" s="137"/>
      <c r="H10" s="131"/>
      <c r="J10" s="74" t="s">
        <v>48</v>
      </c>
      <c r="K10" s="381"/>
      <c r="L10" s="382"/>
      <c r="M10" s="141" t="s">
        <v>127</v>
      </c>
      <c r="N10" s="197"/>
      <c r="O10" s="141" t="s">
        <v>113</v>
      </c>
      <c r="P10" s="73"/>
      <c r="Q10" s="76"/>
      <c r="R10" s="131"/>
      <c r="S10" s="3"/>
      <c r="T10" s="74" t="s">
        <v>49</v>
      </c>
      <c r="U10" s="192"/>
      <c r="V10" s="152" t="s">
        <v>127</v>
      </c>
      <c r="W10" s="198"/>
      <c r="X10" s="152" t="s">
        <v>113</v>
      </c>
      <c r="Y10" s="136"/>
      <c r="Z10" s="76"/>
    </row>
    <row r="11" spans="1:26" ht="19.5" customHeight="1">
      <c r="A11" s="75"/>
      <c r="B11" s="71" t="s">
        <v>3</v>
      </c>
      <c r="C11" s="372" t="s">
        <v>4</v>
      </c>
      <c r="D11" s="346"/>
      <c r="E11" s="372" t="s">
        <v>9</v>
      </c>
      <c r="F11" s="346"/>
      <c r="G11" s="76"/>
      <c r="H11" s="3"/>
      <c r="J11" s="72"/>
      <c r="K11" s="372" t="s">
        <v>3</v>
      </c>
      <c r="L11" s="346"/>
      <c r="M11" s="372" t="s">
        <v>4</v>
      </c>
      <c r="N11" s="346"/>
      <c r="O11" s="372" t="s">
        <v>9</v>
      </c>
      <c r="P11" s="346"/>
      <c r="Q11" s="77"/>
      <c r="R11" s="3"/>
      <c r="T11" s="72"/>
      <c r="U11" s="71" t="s">
        <v>3</v>
      </c>
      <c r="V11" s="372" t="s">
        <v>4</v>
      </c>
      <c r="W11" s="346"/>
      <c r="X11" s="372" t="s">
        <v>9</v>
      </c>
      <c r="Y11" s="346"/>
      <c r="Z11" s="77"/>
    </row>
    <row r="12" spans="1:26" ht="30" customHeight="1">
      <c r="A12" s="74" t="s">
        <v>50</v>
      </c>
      <c r="B12" s="199"/>
      <c r="C12" s="311"/>
      <c r="D12" s="312"/>
      <c r="E12" s="311"/>
      <c r="F12" s="312"/>
      <c r="G12" s="77"/>
      <c r="H12" s="3"/>
      <c r="J12" s="71" t="s">
        <v>50</v>
      </c>
      <c r="K12" s="311"/>
      <c r="L12" s="312"/>
      <c r="M12" s="311"/>
      <c r="N12" s="312"/>
      <c r="O12" s="311"/>
      <c r="P12" s="312"/>
      <c r="Q12" s="77"/>
      <c r="R12" s="3"/>
      <c r="T12" s="71" t="s">
        <v>50</v>
      </c>
      <c r="U12" s="195"/>
      <c r="V12" s="311"/>
      <c r="W12" s="312"/>
      <c r="X12" s="311"/>
      <c r="Y12" s="312"/>
      <c r="Z12" s="77"/>
    </row>
    <row r="13" spans="1:26" ht="30" customHeight="1">
      <c r="A13" s="74" t="s">
        <v>51</v>
      </c>
      <c r="B13" s="199"/>
      <c r="C13" s="311"/>
      <c r="D13" s="312"/>
      <c r="E13" s="311"/>
      <c r="F13" s="312"/>
      <c r="G13" s="77"/>
      <c r="H13" s="3"/>
      <c r="J13" s="71" t="s">
        <v>51</v>
      </c>
      <c r="K13" s="311"/>
      <c r="L13" s="312"/>
      <c r="M13" s="311"/>
      <c r="N13" s="312"/>
      <c r="O13" s="311"/>
      <c r="P13" s="312"/>
      <c r="Q13" s="77"/>
      <c r="R13" s="3"/>
      <c r="T13" s="71" t="s">
        <v>51</v>
      </c>
      <c r="U13" s="195"/>
      <c r="V13" s="311"/>
      <c r="W13" s="312"/>
      <c r="X13" s="311"/>
      <c r="Y13" s="312"/>
      <c r="Z13" s="77"/>
    </row>
    <row r="14" spans="1:26" ht="30" customHeight="1">
      <c r="A14" s="74" t="s">
        <v>25</v>
      </c>
      <c r="B14" s="69">
        <f>SUM(B12:B13)</f>
        <v>0</v>
      </c>
      <c r="C14" s="329">
        <f>SUM(C12:C13)</f>
        <v>0</v>
      </c>
      <c r="D14" s="330"/>
      <c r="E14" s="329">
        <f>SUM(E12:F13)</f>
        <v>0</v>
      </c>
      <c r="F14" s="330"/>
      <c r="G14" s="77"/>
      <c r="H14" s="3"/>
      <c r="J14" s="71" t="s">
        <v>25</v>
      </c>
      <c r="K14" s="329">
        <f>SUM(K12:L13)</f>
        <v>0</v>
      </c>
      <c r="L14" s="330"/>
      <c r="M14" s="329">
        <f>SUM(M12:N13)</f>
        <v>0</v>
      </c>
      <c r="N14" s="330"/>
      <c r="O14" s="329">
        <f>SUM(O12:P13)</f>
        <v>0</v>
      </c>
      <c r="P14" s="330"/>
      <c r="Q14" s="77"/>
      <c r="R14" s="3"/>
      <c r="T14" s="71" t="s">
        <v>25</v>
      </c>
      <c r="U14" s="151">
        <f>SUM(U12:U13)</f>
        <v>0</v>
      </c>
      <c r="V14" s="329">
        <f>SUM(V12:W13)</f>
        <v>0</v>
      </c>
      <c r="W14" s="330"/>
      <c r="X14" s="329">
        <f>SUM(X12:Y13)</f>
        <v>0</v>
      </c>
      <c r="Y14" s="330"/>
      <c r="Z14" s="77"/>
    </row>
    <row r="18" ht="17.25">
      <c r="A18" s="70" t="s">
        <v>46</v>
      </c>
    </row>
    <row r="19" ht="12.75" customHeight="1"/>
    <row r="20" spans="1:26" ht="21" customHeight="1">
      <c r="A20" s="344" t="s">
        <v>47</v>
      </c>
      <c r="B20" s="346"/>
      <c r="C20" s="166">
        <f>IF(B10="","",B10)</f>
      </c>
      <c r="D20" s="146" t="s">
        <v>121</v>
      </c>
      <c r="E20" s="164">
        <f>IF(D10="","",D10)</f>
      </c>
      <c r="F20" s="146" t="s">
        <v>122</v>
      </c>
      <c r="G20" s="146"/>
      <c r="H20" s="147"/>
      <c r="J20" s="344" t="s">
        <v>48</v>
      </c>
      <c r="K20" s="345"/>
      <c r="L20" s="346"/>
      <c r="M20" s="166">
        <f>IF(K10="","",K10)</f>
      </c>
      <c r="N20" s="146" t="s">
        <v>121</v>
      </c>
      <c r="O20" s="164">
        <f>IF(N10="","",N10)</f>
      </c>
      <c r="P20" s="146" t="s">
        <v>122</v>
      </c>
      <c r="Q20" s="147"/>
      <c r="R20" s="150"/>
      <c r="T20" s="344" t="s">
        <v>49</v>
      </c>
      <c r="U20" s="346"/>
      <c r="V20" s="166">
        <f>IF(U10="","",U10)</f>
      </c>
      <c r="W20" s="146" t="s">
        <v>121</v>
      </c>
      <c r="X20" s="164">
        <f>IF(W10="","",W10)</f>
      </c>
      <c r="Y20" s="146" t="s">
        <v>122</v>
      </c>
      <c r="Z20" s="73"/>
    </row>
    <row r="21" spans="1:26" ht="19.5" customHeight="1">
      <c r="A21" s="373" t="s">
        <v>52</v>
      </c>
      <c r="B21" s="374"/>
      <c r="C21" s="372" t="s">
        <v>3</v>
      </c>
      <c r="D21" s="346"/>
      <c r="E21" s="372" t="s">
        <v>4</v>
      </c>
      <c r="F21" s="346"/>
      <c r="G21" s="372" t="s">
        <v>9</v>
      </c>
      <c r="H21" s="346"/>
      <c r="J21" s="373" t="s">
        <v>52</v>
      </c>
      <c r="K21" s="376"/>
      <c r="L21" s="374"/>
      <c r="M21" s="372" t="s">
        <v>3</v>
      </c>
      <c r="N21" s="346"/>
      <c r="O21" s="372" t="s">
        <v>4</v>
      </c>
      <c r="P21" s="346"/>
      <c r="Q21" s="71" t="s">
        <v>9</v>
      </c>
      <c r="R21" s="131"/>
      <c r="T21" s="373" t="s">
        <v>52</v>
      </c>
      <c r="U21" s="374"/>
      <c r="V21" s="372" t="s">
        <v>3</v>
      </c>
      <c r="W21" s="346"/>
      <c r="X21" s="372" t="s">
        <v>4</v>
      </c>
      <c r="Y21" s="346"/>
      <c r="Z21" s="71" t="s">
        <v>9</v>
      </c>
    </row>
    <row r="22" spans="1:26" ht="24" customHeight="1">
      <c r="A22" s="377" t="s">
        <v>106</v>
      </c>
      <c r="B22" s="378"/>
      <c r="C22" s="149" t="s">
        <v>129</v>
      </c>
      <c r="D22" s="200"/>
      <c r="E22" s="149" t="s">
        <v>131</v>
      </c>
      <c r="F22" s="195"/>
      <c r="G22" s="365"/>
      <c r="H22" s="366"/>
      <c r="J22" s="377" t="s">
        <v>106</v>
      </c>
      <c r="K22" s="385"/>
      <c r="L22" s="378"/>
      <c r="M22" s="149" t="s">
        <v>129</v>
      </c>
      <c r="N22" s="200"/>
      <c r="O22" s="149" t="s">
        <v>131</v>
      </c>
      <c r="P22" s="195"/>
      <c r="Q22" s="383"/>
      <c r="R22" s="3"/>
      <c r="T22" s="377" t="s">
        <v>106</v>
      </c>
      <c r="U22" s="378"/>
      <c r="V22" s="149" t="s">
        <v>129</v>
      </c>
      <c r="W22" s="200"/>
      <c r="X22" s="149" t="s">
        <v>131</v>
      </c>
      <c r="Y22" s="195"/>
      <c r="Z22" s="383"/>
    </row>
    <row r="23" spans="1:26" ht="24" customHeight="1">
      <c r="A23" s="379"/>
      <c r="B23" s="380"/>
      <c r="C23" s="149" t="s">
        <v>130</v>
      </c>
      <c r="D23" s="200"/>
      <c r="E23" s="149" t="s">
        <v>132</v>
      </c>
      <c r="F23" s="195"/>
      <c r="G23" s="367"/>
      <c r="H23" s="368"/>
      <c r="J23" s="379"/>
      <c r="K23" s="386"/>
      <c r="L23" s="380"/>
      <c r="M23" s="149" t="s">
        <v>130</v>
      </c>
      <c r="N23" s="200"/>
      <c r="O23" s="149" t="s">
        <v>132</v>
      </c>
      <c r="P23" s="195"/>
      <c r="Q23" s="384"/>
      <c r="R23" s="3"/>
      <c r="T23" s="379"/>
      <c r="U23" s="380"/>
      <c r="V23" s="149" t="s">
        <v>130</v>
      </c>
      <c r="W23" s="200"/>
      <c r="X23" s="149" t="s">
        <v>132</v>
      </c>
      <c r="Y23" s="195"/>
      <c r="Z23" s="384"/>
    </row>
    <row r="24" spans="1:26" ht="24" customHeight="1">
      <c r="A24" s="361" t="s">
        <v>107</v>
      </c>
      <c r="B24" s="362"/>
      <c r="C24" s="149" t="s">
        <v>129</v>
      </c>
      <c r="D24" s="200"/>
      <c r="E24" s="149" t="s">
        <v>131</v>
      </c>
      <c r="F24" s="195"/>
      <c r="G24" s="365"/>
      <c r="H24" s="366"/>
      <c r="J24" s="361" t="s">
        <v>107</v>
      </c>
      <c r="K24" s="387"/>
      <c r="L24" s="362"/>
      <c r="M24" s="149" t="s">
        <v>129</v>
      </c>
      <c r="N24" s="200"/>
      <c r="O24" s="149" t="s">
        <v>131</v>
      </c>
      <c r="P24" s="195"/>
      <c r="Q24" s="383"/>
      <c r="R24" s="3"/>
      <c r="T24" s="361" t="s">
        <v>107</v>
      </c>
      <c r="U24" s="362"/>
      <c r="V24" s="149" t="s">
        <v>129</v>
      </c>
      <c r="W24" s="200"/>
      <c r="X24" s="149" t="s">
        <v>131</v>
      </c>
      <c r="Y24" s="195"/>
      <c r="Z24" s="383"/>
    </row>
    <row r="25" spans="1:26" ht="24" customHeight="1">
      <c r="A25" s="363"/>
      <c r="B25" s="364"/>
      <c r="C25" s="149" t="s">
        <v>130</v>
      </c>
      <c r="D25" s="200"/>
      <c r="E25" s="149" t="s">
        <v>132</v>
      </c>
      <c r="F25" s="195"/>
      <c r="G25" s="367"/>
      <c r="H25" s="368"/>
      <c r="J25" s="363"/>
      <c r="K25" s="388"/>
      <c r="L25" s="364"/>
      <c r="M25" s="149" t="s">
        <v>130</v>
      </c>
      <c r="N25" s="200"/>
      <c r="O25" s="149" t="s">
        <v>132</v>
      </c>
      <c r="P25" s="195"/>
      <c r="Q25" s="384"/>
      <c r="R25" s="3"/>
      <c r="T25" s="363"/>
      <c r="U25" s="364"/>
      <c r="V25" s="149" t="s">
        <v>130</v>
      </c>
      <c r="W25" s="200"/>
      <c r="X25" s="149" t="s">
        <v>132</v>
      </c>
      <c r="Y25" s="195"/>
      <c r="Z25" s="384"/>
    </row>
    <row r="26" spans="1:26" ht="24" customHeight="1">
      <c r="A26" s="361" t="s">
        <v>108</v>
      </c>
      <c r="B26" s="362"/>
      <c r="C26" s="149" t="s">
        <v>129</v>
      </c>
      <c r="D26" s="200"/>
      <c r="E26" s="149" t="s">
        <v>131</v>
      </c>
      <c r="F26" s="195"/>
      <c r="G26" s="365"/>
      <c r="H26" s="366"/>
      <c r="J26" s="361" t="s">
        <v>108</v>
      </c>
      <c r="K26" s="387"/>
      <c r="L26" s="362"/>
      <c r="M26" s="149" t="s">
        <v>129</v>
      </c>
      <c r="N26" s="200"/>
      <c r="O26" s="149" t="s">
        <v>131</v>
      </c>
      <c r="P26" s="195"/>
      <c r="Q26" s="383"/>
      <c r="R26" s="3"/>
      <c r="T26" s="361" t="s">
        <v>108</v>
      </c>
      <c r="U26" s="362"/>
      <c r="V26" s="149" t="s">
        <v>129</v>
      </c>
      <c r="W26" s="200"/>
      <c r="X26" s="149" t="s">
        <v>131</v>
      </c>
      <c r="Y26" s="195"/>
      <c r="Z26" s="383"/>
    </row>
    <row r="27" spans="1:26" ht="24" customHeight="1">
      <c r="A27" s="363"/>
      <c r="B27" s="364"/>
      <c r="C27" s="149" t="s">
        <v>130</v>
      </c>
      <c r="D27" s="200"/>
      <c r="E27" s="149" t="s">
        <v>132</v>
      </c>
      <c r="F27" s="195"/>
      <c r="G27" s="367"/>
      <c r="H27" s="368"/>
      <c r="J27" s="363"/>
      <c r="K27" s="388"/>
      <c r="L27" s="364"/>
      <c r="M27" s="149" t="s">
        <v>130</v>
      </c>
      <c r="N27" s="200"/>
      <c r="O27" s="149" t="s">
        <v>132</v>
      </c>
      <c r="P27" s="195"/>
      <c r="Q27" s="384"/>
      <c r="R27" s="3"/>
      <c r="T27" s="363"/>
      <c r="U27" s="364"/>
      <c r="V27" s="149" t="s">
        <v>130</v>
      </c>
      <c r="W27" s="200"/>
      <c r="X27" s="149" t="s">
        <v>132</v>
      </c>
      <c r="Y27" s="195"/>
      <c r="Z27" s="384"/>
    </row>
    <row r="28" spans="1:26" ht="20.25" customHeight="1">
      <c r="A28" s="372" t="s">
        <v>58</v>
      </c>
      <c r="B28" s="346"/>
      <c r="C28" s="369" t="s">
        <v>83</v>
      </c>
      <c r="D28" s="370"/>
      <c r="E28" s="370"/>
      <c r="F28" s="370"/>
      <c r="G28" s="370"/>
      <c r="H28" s="371"/>
      <c r="J28" s="372" t="s">
        <v>58</v>
      </c>
      <c r="K28" s="375"/>
      <c r="L28" s="346"/>
      <c r="M28" s="369" t="s">
        <v>83</v>
      </c>
      <c r="N28" s="370"/>
      <c r="O28" s="370"/>
      <c r="P28" s="375"/>
      <c r="Q28" s="346"/>
      <c r="R28" s="131"/>
      <c r="T28" s="372" t="s">
        <v>58</v>
      </c>
      <c r="U28" s="346"/>
      <c r="V28" s="369" t="s">
        <v>83</v>
      </c>
      <c r="W28" s="370"/>
      <c r="X28" s="375"/>
      <c r="Y28" s="375"/>
      <c r="Z28" s="346"/>
    </row>
    <row r="29" spans="1:26" ht="30" customHeight="1">
      <c r="A29" s="331" t="s">
        <v>53</v>
      </c>
      <c r="B29" s="333"/>
      <c r="C29" s="340"/>
      <c r="D29" s="341"/>
      <c r="E29" s="311"/>
      <c r="F29" s="312"/>
      <c r="G29" s="311"/>
      <c r="H29" s="312"/>
      <c r="J29" s="331" t="s">
        <v>53</v>
      </c>
      <c r="K29" s="332"/>
      <c r="L29" s="333"/>
      <c r="M29" s="311"/>
      <c r="N29" s="312"/>
      <c r="O29" s="311"/>
      <c r="P29" s="312"/>
      <c r="Q29" s="195"/>
      <c r="R29" s="3"/>
      <c r="T29" s="331" t="s">
        <v>53</v>
      </c>
      <c r="U29" s="333"/>
      <c r="V29" s="311"/>
      <c r="W29" s="312"/>
      <c r="X29" s="311"/>
      <c r="Y29" s="312"/>
      <c r="Z29" s="195"/>
    </row>
    <row r="30" spans="1:26" ht="20.25" customHeight="1">
      <c r="A30" s="372" t="s">
        <v>59</v>
      </c>
      <c r="B30" s="346"/>
      <c r="C30" s="369" t="s">
        <v>60</v>
      </c>
      <c r="D30" s="370"/>
      <c r="E30" s="370"/>
      <c r="F30" s="370"/>
      <c r="G30" s="370"/>
      <c r="H30" s="371"/>
      <c r="J30" s="372" t="s">
        <v>59</v>
      </c>
      <c r="K30" s="375"/>
      <c r="L30" s="346"/>
      <c r="M30" s="369" t="s">
        <v>60</v>
      </c>
      <c r="N30" s="370"/>
      <c r="O30" s="370"/>
      <c r="P30" s="375"/>
      <c r="Q30" s="346"/>
      <c r="R30" s="131"/>
      <c r="T30" s="372" t="s">
        <v>59</v>
      </c>
      <c r="U30" s="346"/>
      <c r="V30" s="369" t="s">
        <v>60</v>
      </c>
      <c r="W30" s="370"/>
      <c r="X30" s="375"/>
      <c r="Y30" s="375"/>
      <c r="Z30" s="346"/>
    </row>
    <row r="31" ht="10.5" customHeight="1"/>
    <row r="32" ht="13.5" customHeight="1">
      <c r="A32" t="s">
        <v>81</v>
      </c>
    </row>
    <row r="33" ht="10.5" customHeight="1"/>
    <row r="34" ht="13.5" customHeight="1">
      <c r="A34" s="113" t="s">
        <v>76</v>
      </c>
    </row>
    <row r="35" ht="9" customHeight="1">
      <c r="A35" s="113"/>
    </row>
    <row r="36" ht="13.5" customHeight="1">
      <c r="A36" s="113" t="s">
        <v>54</v>
      </c>
    </row>
    <row r="37" ht="13.5" customHeight="1">
      <c r="A37" s="113" t="s">
        <v>55</v>
      </c>
    </row>
    <row r="38" ht="19.5" customHeight="1">
      <c r="A38" s="113" t="s">
        <v>77</v>
      </c>
    </row>
    <row r="39" ht="9" customHeight="1">
      <c r="A39" s="113"/>
    </row>
    <row r="40" ht="13.5" customHeight="1">
      <c r="A40" s="113" t="s">
        <v>78</v>
      </c>
    </row>
    <row r="41" ht="9" customHeight="1">
      <c r="A41" s="113"/>
    </row>
    <row r="42" ht="13.5" customHeight="1">
      <c r="A42" s="113" t="s">
        <v>79</v>
      </c>
    </row>
    <row r="43" ht="9" customHeight="1">
      <c r="A43" s="113"/>
    </row>
    <row r="44" ht="13.5" customHeight="1">
      <c r="A44" s="114" t="s">
        <v>84</v>
      </c>
    </row>
    <row r="45" ht="13.5" customHeight="1">
      <c r="A45" s="115"/>
    </row>
  </sheetData>
  <sheetProtection/>
  <mergeCells count="83">
    <mergeCell ref="Z22:Z23"/>
    <mergeCell ref="Z24:Z25"/>
    <mergeCell ref="Z26:Z27"/>
    <mergeCell ref="V29:W29"/>
    <mergeCell ref="X29:Y29"/>
    <mergeCell ref="O29:P29"/>
    <mergeCell ref="T22:U23"/>
    <mergeCell ref="T24:U25"/>
    <mergeCell ref="T26:U27"/>
    <mergeCell ref="V28:Z28"/>
    <mergeCell ref="V21:W21"/>
    <mergeCell ref="X21:Y21"/>
    <mergeCell ref="Q22:Q23"/>
    <mergeCell ref="Q24:Q25"/>
    <mergeCell ref="Q26:Q27"/>
    <mergeCell ref="J22:L23"/>
    <mergeCell ref="J24:L25"/>
    <mergeCell ref="J26:L27"/>
    <mergeCell ref="T21:U21"/>
    <mergeCell ref="X11:Y11"/>
    <mergeCell ref="X12:Y12"/>
    <mergeCell ref="X13:Y13"/>
    <mergeCell ref="X14:Y14"/>
    <mergeCell ref="V11:W11"/>
    <mergeCell ref="V12:W12"/>
    <mergeCell ref="M11:N11"/>
    <mergeCell ref="M12:N12"/>
    <mergeCell ref="M13:N13"/>
    <mergeCell ref="M14:N14"/>
    <mergeCell ref="V13:W13"/>
    <mergeCell ref="V14:W14"/>
    <mergeCell ref="E11:F11"/>
    <mergeCell ref="E12:F12"/>
    <mergeCell ref="E13:F13"/>
    <mergeCell ref="E14:F14"/>
    <mergeCell ref="C6:S6"/>
    <mergeCell ref="K11:L11"/>
    <mergeCell ref="K10:L10"/>
    <mergeCell ref="K12:L12"/>
    <mergeCell ref="K13:L13"/>
    <mergeCell ref="K14:L14"/>
    <mergeCell ref="A20:B20"/>
    <mergeCell ref="J20:L20"/>
    <mergeCell ref="C11:D11"/>
    <mergeCell ref="O11:P11"/>
    <mergeCell ref="O12:P12"/>
    <mergeCell ref="O13:P13"/>
    <mergeCell ref="O14:P14"/>
    <mergeCell ref="C12:D12"/>
    <mergeCell ref="C13:D13"/>
    <mergeCell ref="C14:D14"/>
    <mergeCell ref="T20:U20"/>
    <mergeCell ref="J21:L21"/>
    <mergeCell ref="M21:N21"/>
    <mergeCell ref="O21:P21"/>
    <mergeCell ref="A28:B28"/>
    <mergeCell ref="J28:L28"/>
    <mergeCell ref="M28:Q28"/>
    <mergeCell ref="T28:U28"/>
    <mergeCell ref="C28:H28"/>
    <mergeCell ref="A22:B23"/>
    <mergeCell ref="J30:L30"/>
    <mergeCell ref="M30:Q30"/>
    <mergeCell ref="T30:U30"/>
    <mergeCell ref="V30:Z30"/>
    <mergeCell ref="A29:B29"/>
    <mergeCell ref="J29:L29"/>
    <mergeCell ref="T29:U29"/>
    <mergeCell ref="M29:N29"/>
    <mergeCell ref="C21:D21"/>
    <mergeCell ref="E21:F21"/>
    <mergeCell ref="G21:H21"/>
    <mergeCell ref="G22:H23"/>
    <mergeCell ref="A24:B25"/>
    <mergeCell ref="G24:H25"/>
    <mergeCell ref="A21:B21"/>
    <mergeCell ref="A26:B27"/>
    <mergeCell ref="G26:H27"/>
    <mergeCell ref="C29:D29"/>
    <mergeCell ref="E29:F29"/>
    <mergeCell ref="G29:H29"/>
    <mergeCell ref="C30:H30"/>
    <mergeCell ref="A30:B30"/>
  </mergeCells>
  <printOptions/>
  <pageMargins left="0.3937007874015748" right="0" top="0.5905511811023623" bottom="0.1968503937007874" header="0.5118110236220472" footer="0.5118110236220472"/>
  <pageSetup blackAndWhite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株式会社アーバン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株式会社アーバン</dc:creator>
  <cp:keywords/>
  <dc:description/>
  <cp:lastModifiedBy>Oruri</cp:lastModifiedBy>
  <cp:lastPrinted>2018-11-07T11:41:38Z</cp:lastPrinted>
  <dcterms:created xsi:type="dcterms:W3CDTF">2002-01-22T01:06:59Z</dcterms:created>
  <dcterms:modified xsi:type="dcterms:W3CDTF">2018-11-07T11:41:54Z</dcterms:modified>
  <cp:category/>
  <cp:version/>
  <cp:contentType/>
  <cp:contentStatus/>
</cp:coreProperties>
</file>